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erchtold\Schulsportreferat\TeilnehmerInnen\Statistik 2019\Neuer Ordner\"/>
    </mc:Choice>
  </mc:AlternateContent>
  <bookViews>
    <workbookView xWindow="120" yWindow="360" windowWidth="13995" windowHeight="11775" firstSheet="2" activeTab="3"/>
  </bookViews>
  <sheets>
    <sheet name="Sonstige NEU" sheetId="3" state="hidden" r:id="rId1"/>
    <sheet name="bmbwf NEU" sheetId="4" state="hidden" r:id="rId2"/>
    <sheet name="Eingabe Regionalmeisterschaft" sheetId="14" r:id="rId3"/>
    <sheet name="Eingabe Landesmeisterschaft" sheetId="15" r:id="rId4"/>
    <sheet name="Eingabe Bundesmeisterschaft" sheetId="17" r:id="rId5"/>
    <sheet name="FI-RM" sheetId="5" r:id="rId6"/>
    <sheet name="FI-LM" sheetId="16" r:id="rId7"/>
    <sheet name="FI-BM" sheetId="18" r:id="rId8"/>
  </sheets>
  <definedNames>
    <definedName name="_xlnm.Print_Area" localSheetId="4">'Eingabe Bundesmeisterschaft'!$B$3:$G$33</definedName>
    <definedName name="_xlnm.Print_Area" localSheetId="3">'Eingabe Landesmeisterschaft'!$B$3:$L$33</definedName>
    <definedName name="_xlnm.Print_Area" localSheetId="2">'Eingabe Regionalmeisterschaft'!$B$3:$L$33</definedName>
    <definedName name="_xlnm.Print_Area" localSheetId="7">'FI-BM'!$A$1:$AA$6</definedName>
    <definedName name="_xlnm.Print_Area" localSheetId="6">'FI-LM'!$A$1:$AA$9</definedName>
    <definedName name="_xlnm.Print_Area" localSheetId="5">'FI-RM'!$A$1:$AA$9</definedName>
    <definedName name="_xlnm.Print_Area" localSheetId="0">'Sonstige NEU'!$B$1:$O$71</definedName>
  </definedNames>
  <calcPr calcId="162913"/>
</workbook>
</file>

<file path=xl/calcChain.xml><?xml version="1.0" encoding="utf-8"?>
<calcChain xmlns="http://schemas.openxmlformats.org/spreadsheetml/2006/main">
  <c r="A6" i="18" l="1"/>
  <c r="AB6" i="18" s="1"/>
  <c r="A6" i="16"/>
  <c r="AB6" i="16" s="1"/>
  <c r="A6" i="5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B4" i="18"/>
  <c r="AB2" i="18"/>
  <c r="AB1" i="18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B9" i="16" s="1"/>
  <c r="AB8" i="16"/>
  <c r="AB7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B4" i="16"/>
  <c r="AB2" i="16"/>
  <c r="AB1" i="16"/>
  <c r="J32" i="15"/>
  <c r="J30" i="15"/>
  <c r="I30" i="15"/>
  <c r="J28" i="15"/>
  <c r="J26" i="15"/>
  <c r="I26" i="15"/>
  <c r="I24" i="15"/>
  <c r="I22" i="15"/>
  <c r="J20" i="15"/>
  <c r="J18" i="15"/>
  <c r="I18" i="15"/>
  <c r="J16" i="15"/>
  <c r="J14" i="15"/>
  <c r="I14" i="15"/>
  <c r="I12" i="15"/>
  <c r="I10" i="15"/>
  <c r="H9" i="15"/>
  <c r="H8" i="15"/>
  <c r="AA9" i="5" l="1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J32" i="14"/>
  <c r="J30" i="14"/>
  <c r="J28" i="14"/>
  <c r="J26" i="14"/>
  <c r="J20" i="14"/>
  <c r="J18" i="14"/>
  <c r="J16" i="14"/>
  <c r="J14" i="14"/>
  <c r="I24" i="14"/>
  <c r="I22" i="14"/>
  <c r="I30" i="14"/>
  <c r="I26" i="14"/>
  <c r="I18" i="14"/>
  <c r="I14" i="14"/>
  <c r="I12" i="14"/>
  <c r="I10" i="14"/>
  <c r="H9" i="14"/>
  <c r="H8" i="14"/>
  <c r="AB8" i="5" l="1"/>
  <c r="AB1" i="5"/>
  <c r="AB4" i="5" l="1"/>
  <c r="AB2" i="5"/>
  <c r="AB9" i="5"/>
  <c r="AB6" i="5" l="1"/>
  <c r="AB7" i="5" l="1"/>
  <c r="AP8" i="4"/>
  <c r="AQ8" i="4"/>
  <c r="AP9" i="4"/>
  <c r="AQ9" i="4"/>
  <c r="AP10" i="4"/>
  <c r="AQ10" i="4"/>
  <c r="AP11" i="4"/>
  <c r="AQ11" i="4"/>
  <c r="AP12" i="4"/>
  <c r="AQ12" i="4"/>
  <c r="AP13" i="4"/>
  <c r="AQ13" i="4"/>
  <c r="AP14" i="4"/>
  <c r="AQ14" i="4"/>
  <c r="AP15" i="4"/>
  <c r="AQ15" i="4"/>
  <c r="AP16" i="4"/>
  <c r="AQ16" i="4"/>
  <c r="AP17" i="4"/>
  <c r="AQ17" i="4"/>
  <c r="AP18" i="4"/>
  <c r="AQ18" i="4"/>
  <c r="AP19" i="4"/>
  <c r="AQ19" i="4"/>
  <c r="AP20" i="4"/>
  <c r="AQ20" i="4"/>
  <c r="AP21" i="4"/>
  <c r="AQ21" i="4"/>
  <c r="AP22" i="4"/>
  <c r="AQ22" i="4"/>
  <c r="AP23" i="4"/>
  <c r="AQ23" i="4"/>
  <c r="AP24" i="4"/>
  <c r="AQ24" i="4"/>
  <c r="AP25" i="4"/>
  <c r="AQ25" i="4"/>
  <c r="AP26" i="4"/>
  <c r="AQ26" i="4"/>
  <c r="AP27" i="4"/>
  <c r="AQ27" i="4"/>
  <c r="AP28" i="4"/>
  <c r="AQ28" i="4"/>
  <c r="AP29" i="4"/>
  <c r="AQ29" i="4"/>
  <c r="AP30" i="4"/>
  <c r="AQ30" i="4"/>
  <c r="AP31" i="4"/>
  <c r="AQ31" i="4"/>
  <c r="AP32" i="4"/>
  <c r="AQ32" i="4"/>
  <c r="AP33" i="4"/>
  <c r="AQ33" i="4"/>
  <c r="AP34" i="4"/>
  <c r="AQ34" i="4"/>
  <c r="AP35" i="4"/>
  <c r="AQ35" i="4"/>
  <c r="AP36" i="4"/>
  <c r="AQ36" i="4"/>
  <c r="AP37" i="4"/>
  <c r="AQ37" i="4"/>
  <c r="AP38" i="4"/>
  <c r="AQ38" i="4"/>
  <c r="AP39" i="4"/>
  <c r="AQ39" i="4"/>
  <c r="AQ7" i="4"/>
  <c r="AQ40" i="4" s="1"/>
  <c r="AP7" i="4"/>
  <c r="AP40" i="4" s="1"/>
  <c r="AM8" i="4"/>
  <c r="AN8" i="4"/>
  <c r="AO8" i="4" s="1"/>
  <c r="AM14" i="4"/>
  <c r="AO14" i="4" s="1"/>
  <c r="AN14" i="4"/>
  <c r="AM20" i="4"/>
  <c r="AN20" i="4"/>
  <c r="AO20" i="4" s="1"/>
  <c r="AN23" i="4"/>
  <c r="AN25" i="4"/>
  <c r="AM26" i="4"/>
  <c r="AN29" i="4"/>
  <c r="AM32" i="4"/>
  <c r="AN32" i="4"/>
  <c r="AO32" i="4" s="1"/>
  <c r="AN37" i="4"/>
  <c r="AN38" i="4"/>
  <c r="AM39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AL39" i="4"/>
  <c r="AK39" i="4"/>
  <c r="AJ39" i="4"/>
  <c r="U39" i="4"/>
  <c r="T39" i="4"/>
  <c r="E39" i="4"/>
  <c r="D39" i="4"/>
  <c r="B39" i="4"/>
  <c r="AL38" i="4"/>
  <c r="AK38" i="4"/>
  <c r="AJ38" i="4"/>
  <c r="U38" i="4"/>
  <c r="T38" i="4"/>
  <c r="E38" i="4"/>
  <c r="C38" i="4" s="1"/>
  <c r="D38" i="4"/>
  <c r="B38" i="4" s="1"/>
  <c r="AK37" i="4"/>
  <c r="AJ37" i="4"/>
  <c r="U37" i="4"/>
  <c r="T37" i="4"/>
  <c r="AM37" i="4" s="1"/>
  <c r="AO37" i="4" s="1"/>
  <c r="E37" i="4"/>
  <c r="D37" i="4"/>
  <c r="C37" i="4"/>
  <c r="B37" i="4"/>
  <c r="AK36" i="4"/>
  <c r="AJ36" i="4"/>
  <c r="U36" i="4"/>
  <c r="C36" i="4" s="1"/>
  <c r="T36" i="4"/>
  <c r="E36" i="4"/>
  <c r="D36" i="4"/>
  <c r="AM36" i="4" s="1"/>
  <c r="AK35" i="4"/>
  <c r="AJ35" i="4"/>
  <c r="U35" i="4"/>
  <c r="T35" i="4"/>
  <c r="E35" i="4"/>
  <c r="AN35" i="4" s="1"/>
  <c r="D35" i="4"/>
  <c r="AM35" i="4" s="1"/>
  <c r="C35" i="4"/>
  <c r="AK34" i="4"/>
  <c r="AJ34" i="4"/>
  <c r="U34" i="4"/>
  <c r="T34" i="4"/>
  <c r="E34" i="4"/>
  <c r="AN34" i="4" s="1"/>
  <c r="D34" i="4"/>
  <c r="AM34" i="4" s="1"/>
  <c r="AK33" i="4"/>
  <c r="AJ33" i="4"/>
  <c r="U33" i="4"/>
  <c r="T33" i="4"/>
  <c r="B33" i="4" s="1"/>
  <c r="E33" i="4"/>
  <c r="AN33" i="4" s="1"/>
  <c r="D33" i="4"/>
  <c r="AM33" i="4" s="1"/>
  <c r="AO33" i="4" s="1"/>
  <c r="AK32" i="4"/>
  <c r="AJ32" i="4"/>
  <c r="U32" i="4"/>
  <c r="T32" i="4"/>
  <c r="B32" i="4" s="1"/>
  <c r="E32" i="4"/>
  <c r="D32" i="4"/>
  <c r="C32" i="4"/>
  <c r="AK31" i="4"/>
  <c r="AJ31" i="4"/>
  <c r="U31" i="4"/>
  <c r="C31" i="4" s="1"/>
  <c r="T31" i="4"/>
  <c r="B31" i="4" s="1"/>
  <c r="E31" i="4"/>
  <c r="D31" i="4"/>
  <c r="AK30" i="4"/>
  <c r="AJ30" i="4"/>
  <c r="U30" i="4"/>
  <c r="T30" i="4"/>
  <c r="E30" i="4"/>
  <c r="AN30" i="4" s="1"/>
  <c r="D30" i="4"/>
  <c r="AM30" i="4" s="1"/>
  <c r="AO30" i="4" s="1"/>
  <c r="C30" i="4"/>
  <c r="AK29" i="4"/>
  <c r="AJ29" i="4"/>
  <c r="U29" i="4"/>
  <c r="T29" i="4"/>
  <c r="E29" i="4"/>
  <c r="C29" i="4" s="1"/>
  <c r="D29" i="4"/>
  <c r="AM29" i="4" s="1"/>
  <c r="AO29" i="4" s="1"/>
  <c r="AK28" i="4"/>
  <c r="AJ28" i="4"/>
  <c r="U28" i="4"/>
  <c r="T28" i="4"/>
  <c r="B28" i="4" s="1"/>
  <c r="E28" i="4"/>
  <c r="C28" i="4" s="1"/>
  <c r="D28" i="4"/>
  <c r="AM28" i="4" s="1"/>
  <c r="AK27" i="4"/>
  <c r="AJ27" i="4"/>
  <c r="U27" i="4"/>
  <c r="T27" i="4"/>
  <c r="B27" i="4" s="1"/>
  <c r="E27" i="4"/>
  <c r="AN27" i="4" s="1"/>
  <c r="D27" i="4"/>
  <c r="C27" i="4"/>
  <c r="AK26" i="4"/>
  <c r="AJ26" i="4"/>
  <c r="U26" i="4"/>
  <c r="C26" i="4" s="1"/>
  <c r="T26" i="4"/>
  <c r="B26" i="4" s="1"/>
  <c r="E26" i="4"/>
  <c r="D26" i="4"/>
  <c r="AK25" i="4"/>
  <c r="AJ25" i="4"/>
  <c r="U25" i="4"/>
  <c r="T25" i="4"/>
  <c r="E25" i="4"/>
  <c r="D25" i="4"/>
  <c r="AM25" i="4" s="1"/>
  <c r="AO25" i="4" s="1"/>
  <c r="C25" i="4"/>
  <c r="AK24" i="4"/>
  <c r="AJ24" i="4"/>
  <c r="U24" i="4"/>
  <c r="C24" i="4" s="1"/>
  <c r="T24" i="4"/>
  <c r="E24" i="4"/>
  <c r="D24" i="4"/>
  <c r="AM24" i="4" s="1"/>
  <c r="AK23" i="4"/>
  <c r="AJ23" i="4"/>
  <c r="U23" i="4"/>
  <c r="T23" i="4"/>
  <c r="E23" i="4"/>
  <c r="D23" i="4"/>
  <c r="AM23" i="4" s="1"/>
  <c r="AO23" i="4" s="1"/>
  <c r="C23" i="4"/>
  <c r="AK22" i="4"/>
  <c r="AJ22" i="4"/>
  <c r="U22" i="4"/>
  <c r="T22" i="4"/>
  <c r="E22" i="4"/>
  <c r="AN22" i="4" s="1"/>
  <c r="D22" i="4"/>
  <c r="AM22" i="4" s="1"/>
  <c r="C22" i="4"/>
  <c r="AK21" i="4"/>
  <c r="AJ21" i="4"/>
  <c r="U21" i="4"/>
  <c r="T21" i="4"/>
  <c r="E21" i="4"/>
  <c r="AN21" i="4" s="1"/>
  <c r="D21" i="4"/>
  <c r="AM21" i="4" s="1"/>
  <c r="AO21" i="4" s="1"/>
  <c r="AK20" i="4"/>
  <c r="AJ20" i="4"/>
  <c r="U20" i="4"/>
  <c r="T20" i="4"/>
  <c r="B20" i="4" s="1"/>
  <c r="E20" i="4"/>
  <c r="D20" i="4"/>
  <c r="AK19" i="4"/>
  <c r="AJ19" i="4"/>
  <c r="U19" i="4"/>
  <c r="T19" i="4"/>
  <c r="B19" i="4" s="1"/>
  <c r="E19" i="4"/>
  <c r="AN19" i="4" s="1"/>
  <c r="D19" i="4"/>
  <c r="AM19" i="4" s="1"/>
  <c r="AO19" i="4" s="1"/>
  <c r="AK18" i="4"/>
  <c r="AJ18" i="4"/>
  <c r="U18" i="4"/>
  <c r="T18" i="4"/>
  <c r="B18" i="4" s="1"/>
  <c r="E18" i="4"/>
  <c r="AN18" i="4" s="1"/>
  <c r="D18" i="4"/>
  <c r="AM18" i="4" s="1"/>
  <c r="AO18" i="4" s="1"/>
  <c r="AK17" i="4"/>
  <c r="AJ17" i="4"/>
  <c r="U17" i="4"/>
  <c r="T17" i="4"/>
  <c r="B17" i="4" s="1"/>
  <c r="E17" i="4"/>
  <c r="AN17" i="4" s="1"/>
  <c r="D17" i="4"/>
  <c r="AM17" i="4" s="1"/>
  <c r="AO17" i="4" s="1"/>
  <c r="AK16" i="4"/>
  <c r="AJ16" i="4"/>
  <c r="U16" i="4"/>
  <c r="T16" i="4"/>
  <c r="B16" i="4" s="1"/>
  <c r="E16" i="4"/>
  <c r="AN16" i="4" s="1"/>
  <c r="D16" i="4"/>
  <c r="AM16" i="4" s="1"/>
  <c r="AO16" i="4" s="1"/>
  <c r="AK15" i="4"/>
  <c r="AJ15" i="4"/>
  <c r="U15" i="4"/>
  <c r="T15" i="4"/>
  <c r="B15" i="4" s="1"/>
  <c r="E15" i="4"/>
  <c r="AN15" i="4" s="1"/>
  <c r="D15" i="4"/>
  <c r="AM15" i="4" s="1"/>
  <c r="AO15" i="4" s="1"/>
  <c r="AK14" i="4"/>
  <c r="AJ14" i="4"/>
  <c r="U14" i="4"/>
  <c r="T14" i="4"/>
  <c r="B14" i="4" s="1"/>
  <c r="E14" i="4"/>
  <c r="D14" i="4"/>
  <c r="AK13" i="4"/>
  <c r="AJ13" i="4"/>
  <c r="U13" i="4"/>
  <c r="T13" i="4"/>
  <c r="B13" i="4" s="1"/>
  <c r="E13" i="4"/>
  <c r="AN13" i="4" s="1"/>
  <c r="D13" i="4"/>
  <c r="AM13" i="4" s="1"/>
  <c r="AO13" i="4" s="1"/>
  <c r="AK12" i="4"/>
  <c r="AJ12" i="4"/>
  <c r="U12" i="4"/>
  <c r="T12" i="4"/>
  <c r="B12" i="4" s="1"/>
  <c r="E12" i="4"/>
  <c r="AN12" i="4" s="1"/>
  <c r="D12" i="4"/>
  <c r="AM12" i="4" s="1"/>
  <c r="AO12" i="4" s="1"/>
  <c r="AK11" i="4"/>
  <c r="AJ11" i="4"/>
  <c r="U11" i="4"/>
  <c r="T11" i="4"/>
  <c r="B11" i="4" s="1"/>
  <c r="E11" i="4"/>
  <c r="AN11" i="4" s="1"/>
  <c r="D11" i="4"/>
  <c r="AM11" i="4" s="1"/>
  <c r="AO11" i="4" s="1"/>
  <c r="AK10" i="4"/>
  <c r="AJ10" i="4"/>
  <c r="U10" i="4"/>
  <c r="T10" i="4"/>
  <c r="B10" i="4" s="1"/>
  <c r="E10" i="4"/>
  <c r="AN10" i="4" s="1"/>
  <c r="D10" i="4"/>
  <c r="AM10" i="4" s="1"/>
  <c r="AO10" i="4" s="1"/>
  <c r="AK9" i="4"/>
  <c r="AJ9" i="4"/>
  <c r="U9" i="4"/>
  <c r="T9" i="4"/>
  <c r="B9" i="4" s="1"/>
  <c r="E9" i="4"/>
  <c r="AN9" i="4" s="1"/>
  <c r="D9" i="4"/>
  <c r="AM9" i="4" s="1"/>
  <c r="AO9" i="4" s="1"/>
  <c r="AK8" i="4"/>
  <c r="AJ8" i="4"/>
  <c r="U8" i="4"/>
  <c r="T8" i="4"/>
  <c r="B8" i="4" s="1"/>
  <c r="E8" i="4"/>
  <c r="D8" i="4"/>
  <c r="AK7" i="4"/>
  <c r="AJ7" i="4"/>
  <c r="U7" i="4"/>
  <c r="T7" i="4"/>
  <c r="B7" i="4" s="1"/>
  <c r="E7" i="4"/>
  <c r="D7" i="4"/>
  <c r="AM7" i="4" s="1"/>
  <c r="AJ1" i="4"/>
  <c r="E64" i="3"/>
  <c r="E65" i="3"/>
  <c r="E66" i="3"/>
  <c r="E67" i="3"/>
  <c r="E68" i="3"/>
  <c r="E69" i="3"/>
  <c r="E63" i="3"/>
  <c r="E58" i="3"/>
  <c r="E43" i="3"/>
  <c r="E26" i="3"/>
  <c r="E18" i="3"/>
  <c r="D70" i="3"/>
  <c r="C70" i="3"/>
  <c r="E70" i="3" s="1"/>
  <c r="E51" i="3"/>
  <c r="E52" i="3"/>
  <c r="E53" i="3"/>
  <c r="E54" i="3"/>
  <c r="E55" i="3"/>
  <c r="E56" i="3"/>
  <c r="E57" i="3"/>
  <c r="E59" i="3"/>
  <c r="E34" i="3"/>
  <c r="E35" i="3"/>
  <c r="E36" i="3"/>
  <c r="E37" i="3"/>
  <c r="E38" i="3"/>
  <c r="E39" i="3"/>
  <c r="E40" i="3"/>
  <c r="E41" i="3"/>
  <c r="E42" i="3"/>
  <c r="E44" i="3"/>
  <c r="E12" i="3"/>
  <c r="E13" i="3"/>
  <c r="E14" i="3"/>
  <c r="E15" i="3"/>
  <c r="E16" i="3"/>
  <c r="E60" i="3"/>
  <c r="E50" i="3"/>
  <c r="E49" i="3"/>
  <c r="E48" i="3"/>
  <c r="E45" i="3"/>
  <c r="E33" i="3"/>
  <c r="E32" i="3"/>
  <c r="E31" i="3"/>
  <c r="E28" i="3"/>
  <c r="E27" i="3"/>
  <c r="E25" i="3"/>
  <c r="E24" i="3"/>
  <c r="E23" i="3"/>
  <c r="E11" i="3"/>
  <c r="E17" i="3"/>
  <c r="E19" i="3"/>
  <c r="E20" i="3"/>
  <c r="E10" i="3"/>
  <c r="D61" i="3"/>
  <c r="C61" i="3"/>
  <c r="D46" i="3"/>
  <c r="C46" i="3"/>
  <c r="D29" i="3"/>
  <c r="C29" i="3"/>
  <c r="E29" i="3" s="1"/>
  <c r="D21" i="3"/>
  <c r="D71" i="3" s="1"/>
  <c r="C21" i="3"/>
  <c r="AO39" i="4" l="1"/>
  <c r="AO34" i="4"/>
  <c r="AO36" i="4"/>
  <c r="AO26" i="4"/>
  <c r="AO24" i="4"/>
  <c r="AO22" i="4"/>
  <c r="AO35" i="4"/>
  <c r="C15" i="4"/>
  <c r="E61" i="3"/>
  <c r="C21" i="4"/>
  <c r="AM27" i="4"/>
  <c r="AO27" i="4" s="1"/>
  <c r="C13" i="4"/>
  <c r="AJ40" i="4"/>
  <c r="AK40" i="4"/>
  <c r="AN24" i="4"/>
  <c r="E40" i="4"/>
  <c r="B21" i="4"/>
  <c r="B30" i="4"/>
  <c r="B35" i="4"/>
  <c r="D40" i="4"/>
  <c r="AM31" i="4"/>
  <c r="AO31" i="4" s="1"/>
  <c r="B23" i="4"/>
  <c r="B40" i="4" s="1"/>
  <c r="AN36" i="4"/>
  <c r="E21" i="3"/>
  <c r="B25" i="4"/>
  <c r="C34" i="4"/>
  <c r="C9" i="4"/>
  <c r="C19" i="4"/>
  <c r="AN31" i="4"/>
  <c r="C8" i="4"/>
  <c r="C40" i="4" s="1"/>
  <c r="C12" i="4"/>
  <c r="C18" i="4"/>
  <c r="B29" i="4"/>
  <c r="AN28" i="4"/>
  <c r="AO28" i="4" s="1"/>
  <c r="C39" i="4"/>
  <c r="AN7" i="4"/>
  <c r="AN26" i="4"/>
  <c r="AM38" i="4"/>
  <c r="AO38" i="4" s="1"/>
  <c r="C7" i="4"/>
  <c r="C11" i="4"/>
  <c r="C17" i="4"/>
  <c r="C71" i="3"/>
  <c r="E71" i="3" s="1"/>
  <c r="C10" i="4"/>
  <c r="C14" i="4"/>
  <c r="C16" i="4"/>
  <c r="C20" i="4"/>
  <c r="B34" i="4"/>
  <c r="B22" i="4"/>
  <c r="B24" i="4"/>
  <c r="C33" i="4"/>
  <c r="B36" i="4"/>
  <c r="AN39" i="4"/>
  <c r="T40" i="4"/>
  <c r="U40" i="4"/>
  <c r="E46" i="3"/>
  <c r="AN40" i="4" l="1"/>
  <c r="AO7" i="4"/>
  <c r="AO40" i="4" s="1"/>
  <c r="AM40" i="4"/>
</calcChain>
</file>

<file path=xl/sharedStrings.xml><?xml version="1.0" encoding="utf-8"?>
<sst xmlns="http://schemas.openxmlformats.org/spreadsheetml/2006/main" count="563" uniqueCount="144">
  <si>
    <t>Regional-/Bezirksmeisterschaft</t>
  </si>
  <si>
    <t>Landesmeisterschaft</t>
  </si>
  <si>
    <t>Sportart</t>
  </si>
  <si>
    <t>Gesamt</t>
  </si>
  <si>
    <t>Gesamt Regional</t>
  </si>
  <si>
    <t>Anzahl</t>
  </si>
  <si>
    <t>Erfasste Schüler/innenzahlen</t>
  </si>
  <si>
    <t>Gesamt Landesm</t>
  </si>
  <si>
    <t>Mann-</t>
  </si>
  <si>
    <t>Schulen</t>
  </si>
  <si>
    <t>APS</t>
  </si>
  <si>
    <t>AHS</t>
  </si>
  <si>
    <t>BMHS</t>
  </si>
  <si>
    <t>Normal</t>
  </si>
  <si>
    <t>SPS</t>
  </si>
  <si>
    <t>♂</t>
  </si>
  <si>
    <t>♀</t>
  </si>
  <si>
    <t>schaften</t>
  </si>
  <si>
    <t>Badminton</t>
  </si>
  <si>
    <t>Basketball - Schulcup</t>
  </si>
  <si>
    <t>Basketball - Oberstufe</t>
  </si>
  <si>
    <t>Beachvolleyball</t>
  </si>
  <si>
    <t>Cross Country</t>
  </si>
  <si>
    <t>Faustball</t>
  </si>
  <si>
    <t>Fußball-Oberstufe</t>
  </si>
  <si>
    <t>Fußball-Polycup</t>
  </si>
  <si>
    <t>Fußball-Schülerliga</t>
  </si>
  <si>
    <t>Golf</t>
  </si>
  <si>
    <t>Gerätturnen - Schulsportolympiade (ÖLTA)</t>
  </si>
  <si>
    <t>Hallenhockey</t>
  </si>
  <si>
    <t>Handball-Oberstufe</t>
  </si>
  <si>
    <t>Handball-Schulcup</t>
  </si>
  <si>
    <t>Leichtathletik-Schulcup (Oberstufe)</t>
  </si>
  <si>
    <t>Leichtathletik 3-Kampf - Schulsportolympiade</t>
  </si>
  <si>
    <t>Orientierungslauf</t>
  </si>
  <si>
    <t>Schwimmen - Schulsportolympiade</t>
  </si>
  <si>
    <t>Schwimmen</t>
  </si>
  <si>
    <t>Ski Alpin</t>
  </si>
  <si>
    <t>Ski Nordisch</t>
  </si>
  <si>
    <t>Snowboard</t>
  </si>
  <si>
    <t>Tennis</t>
  </si>
  <si>
    <t>Tischtennis</t>
  </si>
  <si>
    <t>Vielseitigkeitsbewerb - Schulsportolympiade</t>
  </si>
  <si>
    <t>Volleyball-Schülerliga</t>
  </si>
  <si>
    <t>Volleyball-Oberstufe</t>
  </si>
  <si>
    <t>Bouldern</t>
  </si>
  <si>
    <t>SUMME</t>
  </si>
  <si>
    <t>BUNDESLAND</t>
  </si>
  <si>
    <r>
      <t xml:space="preserve">Sportarten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ohne Bundesmeisterschaften</t>
    </r>
  </si>
  <si>
    <t>Teilnehmer/innen</t>
  </si>
  <si>
    <t xml:space="preserve">Alpe Adria </t>
  </si>
  <si>
    <t>Aquathlon</t>
  </si>
  <si>
    <t>Athletics light</t>
  </si>
  <si>
    <t>Badminton - Sonstiges</t>
  </si>
  <si>
    <t>Basketball - Sonstiges</t>
  </si>
  <si>
    <t>Bouldern, Klettern</t>
  </si>
  <si>
    <t>Faustball - Sonstiges</t>
  </si>
  <si>
    <t>Floorball</t>
  </si>
  <si>
    <t>Frisbee</t>
  </si>
  <si>
    <t>Fußball - Mädchen</t>
  </si>
  <si>
    <t>Fußball - Sonstiges</t>
  </si>
  <si>
    <t>Fußball - Technikbewerb</t>
  </si>
  <si>
    <t>Handball - Sonstiges</t>
  </si>
  <si>
    <t>Jollyball</t>
  </si>
  <si>
    <t>Leichtathletik - Sonstiges</t>
  </si>
  <si>
    <t>Mountainbike</t>
  </si>
  <si>
    <t>Musik-Tanz-Bewegung</t>
  </si>
  <si>
    <t>Nestlé Austria Schullauf</t>
  </si>
  <si>
    <t>Orientierungslauf - Sonstiges</t>
  </si>
  <si>
    <t>Rugby</t>
  </si>
  <si>
    <t>Rudern</t>
  </si>
  <si>
    <t>Schwimmen - Sonstiges</t>
  </si>
  <si>
    <t>Ski Alpin - Sonstiges</t>
  </si>
  <si>
    <t>Ski Nordisch - Sonstiges</t>
  </si>
  <si>
    <t>Sportakrobatik</t>
  </si>
  <si>
    <t>Tennis Oberstufe</t>
  </si>
  <si>
    <t>Vielseitigkeit "Fit Mix"-Oberstufe</t>
  </si>
  <si>
    <t>Volleyball - Sonstiges</t>
  </si>
  <si>
    <t>WISBI</t>
  </si>
  <si>
    <t>Schulsport Volksschule</t>
  </si>
  <si>
    <t>SONSTIGE</t>
  </si>
  <si>
    <t>Volleyball School Championships Boys</t>
  </si>
  <si>
    <t>Gerätturnen - Schulsportolympiade (Turn 10)</t>
  </si>
  <si>
    <t>Flagfootball</t>
  </si>
  <si>
    <t>Fußball-Uniqa Mädchenfussballliga</t>
  </si>
  <si>
    <t>Futsal Schülerliga</t>
  </si>
  <si>
    <t>Leichtathletik-SMS</t>
  </si>
  <si>
    <t>Summe</t>
  </si>
  <si>
    <t>LAUFVERANSTALTUNGEN</t>
  </si>
  <si>
    <t>MANNSCHAFTSSPORTARTEN</t>
  </si>
  <si>
    <t>INDIVIDUALSPORTARTEN</t>
  </si>
  <si>
    <t>Laufolympiade</t>
  </si>
  <si>
    <t>KLASS. BALLSPORTARTEN</t>
  </si>
  <si>
    <t>Segeln</t>
  </si>
  <si>
    <t>Surfen</t>
  </si>
  <si>
    <t>GESAMTSUMME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</si>
  <si>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</si>
  <si>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</si>
  <si>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</si>
  <si>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</si>
  <si>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</si>
  <si>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</si>
  <si>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</si>
  <si>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</si>
  <si>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</si>
  <si>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r>
      <t xml:space="preserve">und </t>
    </r>
    <r>
      <rPr>
        <b/>
        <sz val="10"/>
        <color rgb="FF0070C0"/>
        <rFont val="Arial"/>
        <family val="2"/>
      </rPr>
      <t>ergänzt allfällige zusätzliche Bewerbe.</t>
    </r>
  </si>
  <si>
    <r>
      <t xml:space="preserve">Bitte macht ein </t>
    </r>
    <r>
      <rPr>
        <b/>
        <sz val="10"/>
        <color rgb="FF0070C0"/>
        <rFont val="Arial"/>
        <family val="2"/>
      </rPr>
      <t>"x" in der Zeile des Wettkampfes</t>
    </r>
    <r>
      <rPr>
        <sz val="10"/>
        <rFont val="Arial"/>
        <family val="2"/>
      </rPr>
      <t>, der bei euch neben den bundesweiten Bewerben durchgeführt wird</t>
    </r>
  </si>
  <si>
    <t>tats.Teilnehmer
Bundesland</t>
  </si>
  <si>
    <t>å</t>
  </si>
  <si>
    <t>tats.
Mann-
schaften</t>
  </si>
  <si>
    <t>tats.
Schulen</t>
  </si>
  <si>
    <t>AHS-US</t>
  </si>
  <si>
    <t>AHS-OS</t>
  </si>
  <si>
    <t>SCHÜLER/INNEN</t>
  </si>
  <si>
    <t>MANN-SCHAFTEN</t>
  </si>
  <si>
    <t>SCHULEN</t>
  </si>
  <si>
    <t>Volksschule</t>
  </si>
  <si>
    <t>PTS</t>
  </si>
  <si>
    <t xml:space="preserve">MS </t>
  </si>
  <si>
    <t>BS</t>
  </si>
  <si>
    <t>ASO</t>
  </si>
  <si>
    <t>Bezeichnung Sportart MIT</t>
  </si>
  <si>
    <t>Bundesmeisterschaften im aktuellen Jahr</t>
  </si>
  <si>
    <t>Landesmeisterschaften</t>
  </si>
  <si>
    <t>Regional-/Bezirksmeisterschaften</t>
  </si>
  <si>
    <t>Bundesmeisterschaften</t>
  </si>
  <si>
    <t>Bezeichnung Sportart OHNE</t>
  </si>
  <si>
    <t>im aktuellen Jahr</t>
  </si>
  <si>
    <t>Sportarten MIT</t>
  </si>
  <si>
    <t>Bezeichnung des Wettbewerbs:</t>
  </si>
  <si>
    <t>Sportarten OHNE</t>
  </si>
  <si>
    <t>MANNSCHAFTEN</t>
  </si>
  <si>
    <t>Sonderpädagogische Zentren</t>
  </si>
  <si>
    <t>Mittelschulen</t>
  </si>
  <si>
    <t>AHS-Unterstufe</t>
  </si>
  <si>
    <t>Polytechnische Schule</t>
  </si>
  <si>
    <t>Berufsschule</t>
  </si>
  <si>
    <t>AHS-Oberstufe</t>
  </si>
  <si>
    <t>Sportl. Schwerpunkt</t>
  </si>
  <si>
    <t>ACHTUNG: pro Sportart nur ein Blatt verwenden</t>
  </si>
  <si>
    <t>Kopiervorlage Fachinspektorat</t>
  </si>
  <si>
    <t>NUR VON FACHINSPEKTORAT BEARBEITEN</t>
  </si>
  <si>
    <t>DATENEINGABE REFERENTEN</t>
  </si>
  <si>
    <t>Rot strichlierten Bereich in Blatt "Wettkampferhebung_(Bundesland).xlsx" kopieren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</si>
</sst>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8"/>
      <name val="Tahoma"/>
      <family val="2"/>
    </font>
    <font>
      <sz val="12"/>
      <color indexed="10"/>
      <name val="Arial"/>
      <family val="2"/>
    </font>
    <font>
      <b/>
      <sz val="10"/>
      <color rgb="FF0070C0"/>
      <name val="Arial"/>
      <family val="2"/>
    </font>
    <font>
      <sz val="12"/>
      <name val="Symbol"/>
      <family val="1"/>
      <charset val="2"/>
    </font>
    <font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sz val="16"/>
      <color indexed="10"/>
      <name val="Arial"/>
      <family val="2"/>
    </font>
    <font>
      <sz val="10"/>
      <name val="Corbel"/>
      <family val="2"/>
    </font>
    <font>
      <sz val="12"/>
      <name val="Corbel"/>
      <family val="2"/>
    </font>
    <font>
      <i/>
      <sz val="16"/>
      <color indexed="10"/>
      <name val="Arial"/>
      <family val="2"/>
    </font>
    <font>
      <sz val="16"/>
      <color rgb="FFFF0000"/>
      <name val="Corbel"/>
      <family val="2"/>
    </font>
    <font>
      <i/>
      <sz val="10"/>
      <color rgb="FFFF0000"/>
      <name val="Corbel"/>
      <family val="2"/>
    </font>
    <font>
      <b/>
      <sz val="16"/>
      <color rgb="FF0070C0"/>
      <name val="Corbel"/>
      <family val="2"/>
    </font>
    <font>
      <sz val="10"/>
      <color rgb="FF0070C0"/>
      <name val="Corbel"/>
      <family val="2"/>
    </font>
    <font>
      <b/>
      <sz val="16"/>
      <color rgb="FF008E40"/>
      <name val="Corbel"/>
      <family val="2"/>
    </font>
    <font>
      <sz val="10"/>
      <color rgb="FF008E40"/>
      <name val="Corbel"/>
      <family val="2"/>
    </font>
    <font>
      <b/>
      <sz val="10"/>
      <name val="Corbel"/>
      <family val="2"/>
    </font>
    <font>
      <sz val="8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EEF4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F4F7FA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10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rgb="FFFF0000"/>
      </left>
      <right/>
      <top style="thin">
        <color indexed="64"/>
      </top>
      <bottom style="thin">
        <color indexed="8"/>
      </bottom>
      <diagonal/>
    </border>
    <border>
      <left style="medium">
        <color rgb="FFFF0000"/>
      </left>
      <right/>
      <top style="thin">
        <color indexed="8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ed">
        <color rgb="FFFF0000"/>
      </top>
      <bottom style="mediumDashed">
        <color rgb="FFFF0000"/>
      </bottom>
      <diagonal/>
    </border>
    <border>
      <left style="double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/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double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8E40"/>
      </left>
      <right style="medium">
        <color rgb="FF008E40"/>
      </right>
      <top style="medium">
        <color rgb="FF008E40"/>
      </top>
      <bottom style="medium">
        <color rgb="FF008E40"/>
      </bottom>
      <diagonal/>
    </border>
    <border>
      <left style="medium">
        <color rgb="FF008E40"/>
      </left>
      <right style="medium">
        <color rgb="FF008E40"/>
      </right>
      <top/>
      <bottom style="medium">
        <color rgb="FF008E40"/>
      </bottom>
      <diagonal/>
    </border>
    <border>
      <left style="mediumDashed">
        <color rgb="FFFF0000"/>
      </left>
      <right style="double">
        <color indexed="64"/>
      </right>
      <top style="mediumDashed">
        <color rgb="FFFF0000"/>
      </top>
      <bottom style="mediumDashed">
        <color rgb="FFFF0000"/>
      </bottom>
      <diagonal/>
    </border>
    <border>
      <left style="double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1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top"/>
    </xf>
    <xf numFmtId="0" fontId="0" fillId="0" borderId="13" xfId="0" applyFill="1" applyBorder="1" applyProtection="1"/>
    <xf numFmtId="0" fontId="0" fillId="0" borderId="6" xfId="0" applyFill="1" applyBorder="1" applyProtection="1"/>
    <xf numFmtId="0" fontId="6" fillId="0" borderId="13" xfId="0" applyFont="1" applyFill="1" applyBorder="1" applyProtection="1"/>
    <xf numFmtId="0" fontId="0" fillId="0" borderId="14" xfId="0" applyFill="1" applyBorder="1" applyProtection="1"/>
    <xf numFmtId="0" fontId="0" fillId="0" borderId="0" xfId="0" applyFill="1" applyBorder="1" applyProtection="1"/>
    <xf numFmtId="0" fontId="9" fillId="0" borderId="2" xfId="0" applyFont="1" applyBorder="1" applyAlignment="1" applyProtection="1">
      <alignment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1" fontId="10" fillId="5" borderId="11" xfId="0" applyNumberFormat="1" applyFont="1" applyFill="1" applyBorder="1" applyAlignment="1" applyProtection="1">
      <alignment horizontal="center" vertical="center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11" fillId="3" borderId="14" xfId="0" applyNumberFormat="1" applyFont="1" applyFill="1" applyBorder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 vertical="center"/>
    </xf>
    <xf numFmtId="1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Protection="1"/>
    <xf numFmtId="1" fontId="10" fillId="4" borderId="2" xfId="0" applyNumberFormat="1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/>
    <xf numFmtId="0" fontId="0" fillId="6" borderId="0" xfId="0" applyFill="1"/>
    <xf numFmtId="0" fontId="10" fillId="4" borderId="2" xfId="0" applyFont="1" applyFill="1" applyBorder="1" applyAlignment="1" applyProtection="1">
      <alignment wrapText="1"/>
    </xf>
    <xf numFmtId="0" fontId="8" fillId="5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/>
    </xf>
    <xf numFmtId="1" fontId="9" fillId="5" borderId="2" xfId="0" applyNumberFormat="1" applyFont="1" applyFill="1" applyBorder="1" applyAlignment="1" applyProtection="1">
      <alignment horizontal="center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1" fontId="13" fillId="0" borderId="15" xfId="1" applyNumberFormat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wrapText="1"/>
    </xf>
    <xf numFmtId="0" fontId="8" fillId="5" borderId="2" xfId="0" applyFont="1" applyFill="1" applyBorder="1" applyAlignment="1" applyProtection="1">
      <alignment horizontal="right" vertical="center"/>
    </xf>
    <xf numFmtId="1" fontId="8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right" vertical="center"/>
    </xf>
    <xf numFmtId="0" fontId="6" fillId="0" borderId="0" xfId="0" applyFont="1"/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2" xfId="0" applyFont="1" applyBorder="1"/>
    <xf numFmtId="0" fontId="8" fillId="7" borderId="7" xfId="0" applyFont="1" applyFill="1" applyBorder="1" applyAlignment="1" applyProtection="1">
      <alignment horizontal="center" vertical="center"/>
    </xf>
    <xf numFmtId="0" fontId="8" fillId="7" borderId="33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center" vertical="center"/>
    </xf>
    <xf numFmtId="0" fontId="0" fillId="0" borderId="38" xfId="0" applyFill="1" applyBorder="1" applyProtection="1"/>
    <xf numFmtId="1" fontId="10" fillId="5" borderId="3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8" fillId="4" borderId="24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8" fillId="11" borderId="46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8" fillId="12" borderId="16" xfId="0" applyFont="1" applyFill="1" applyBorder="1" applyAlignment="1" applyProtection="1">
      <alignment horizontal="center" vertical="center"/>
    </xf>
    <xf numFmtId="0" fontId="8" fillId="11" borderId="16" xfId="0" applyFont="1" applyFill="1" applyBorder="1" applyAlignment="1" applyProtection="1">
      <alignment horizontal="center" vertical="center"/>
    </xf>
    <xf numFmtId="0" fontId="8" fillId="12" borderId="48" xfId="0" applyFont="1" applyFill="1" applyBorder="1" applyAlignment="1" applyProtection="1">
      <alignment horizontal="center" vertical="center"/>
    </xf>
    <xf numFmtId="0" fontId="8" fillId="12" borderId="23" xfId="0" applyFont="1" applyFill="1" applyBorder="1" applyAlignment="1" applyProtection="1">
      <alignment horizontal="center" vertical="center"/>
    </xf>
    <xf numFmtId="3" fontId="4" fillId="4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right" vertical="center"/>
    </xf>
    <xf numFmtId="0" fontId="17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9" xfId="0" applyFont="1" applyBorder="1" applyAlignment="1" applyProtection="1">
      <alignment horizontal="left" vertical="center"/>
    </xf>
    <xf numFmtId="49" fontId="17" fillId="0" borderId="9" xfId="0" applyNumberFormat="1" applyFont="1" applyBorder="1" applyAlignment="1" applyProtection="1">
      <alignment horizontal="left" vertical="center"/>
    </xf>
    <xf numFmtId="3" fontId="8" fillId="0" borderId="64" xfId="0" applyNumberFormat="1" applyFont="1" applyFill="1" applyBorder="1" applyAlignment="1" applyProtection="1">
      <alignment horizontal="center" vertical="center"/>
      <protection locked="0"/>
    </xf>
    <xf numFmtId="3" fontId="6" fillId="14" borderId="58" xfId="0" applyNumberFormat="1" applyFont="1" applyFill="1" applyBorder="1" applyAlignment="1" applyProtection="1">
      <alignment horizontal="right" vertical="center"/>
      <protection locked="0"/>
    </xf>
    <xf numFmtId="3" fontId="6" fillId="11" borderId="58" xfId="0" applyNumberFormat="1" applyFont="1" applyFill="1" applyBorder="1" applyAlignment="1" applyProtection="1">
      <alignment horizontal="right" vertical="center"/>
      <protection locked="0"/>
    </xf>
    <xf numFmtId="3" fontId="6" fillId="12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center" vertical="center"/>
    </xf>
    <xf numFmtId="3" fontId="8" fillId="0" borderId="49" xfId="0" applyNumberFormat="1" applyFont="1" applyFill="1" applyBorder="1" applyAlignment="1" applyProtection="1">
      <alignment horizontal="center" vertical="center"/>
    </xf>
    <xf numFmtId="3" fontId="8" fillId="11" borderId="50" xfId="0" applyNumberFormat="1" applyFont="1" applyFill="1" applyBorder="1" applyAlignment="1" applyProtection="1">
      <alignment horizontal="center" vertical="center"/>
    </xf>
    <xf numFmtId="3" fontId="8" fillId="12" borderId="51" xfId="0" applyNumberFormat="1" applyFont="1" applyFill="1" applyBorder="1" applyAlignment="1" applyProtection="1">
      <alignment horizontal="center" vertical="center"/>
    </xf>
    <xf numFmtId="3" fontId="8" fillId="11" borderId="51" xfId="0" applyNumberFormat="1" applyFont="1" applyFill="1" applyBorder="1" applyAlignment="1" applyProtection="1">
      <alignment horizontal="center" vertical="center"/>
    </xf>
    <xf numFmtId="3" fontId="8" fillId="12" borderId="52" xfId="0" applyNumberFormat="1" applyFont="1" applyFill="1" applyBorder="1" applyAlignment="1" applyProtection="1">
      <alignment horizontal="center" vertical="center"/>
    </xf>
    <xf numFmtId="3" fontId="8" fillId="12" borderId="53" xfId="0" applyNumberFormat="1" applyFont="1" applyFill="1" applyBorder="1" applyAlignment="1" applyProtection="1">
      <alignment horizontal="center" vertical="center"/>
    </xf>
    <xf numFmtId="3" fontId="8" fillId="12" borderId="5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3" fontId="6" fillId="14" borderId="63" xfId="0" applyNumberFormat="1" applyFont="1" applyFill="1" applyBorder="1" applyAlignment="1" applyProtection="1">
      <alignment horizontal="right" vertical="center"/>
      <protection locked="0"/>
    </xf>
    <xf numFmtId="3" fontId="6" fillId="14" borderId="62" xfId="0" applyNumberFormat="1" applyFont="1" applyFill="1" applyBorder="1" applyAlignment="1" applyProtection="1">
      <alignment horizontal="right" vertical="center"/>
      <protection locked="0"/>
    </xf>
    <xf numFmtId="3" fontId="6" fillId="11" borderId="62" xfId="0" applyNumberFormat="1" applyFont="1" applyFill="1" applyBorder="1" applyAlignment="1" applyProtection="1">
      <alignment horizontal="right" vertical="center"/>
      <protection locked="0"/>
    </xf>
    <xf numFmtId="3" fontId="6" fillId="12" borderId="62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vertical="top"/>
    </xf>
    <xf numFmtId="0" fontId="26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7" fillId="8" borderId="0" xfId="0" applyFont="1" applyFill="1" applyAlignment="1">
      <alignment horizontal="right" vertical="center"/>
    </xf>
    <xf numFmtId="0" fontId="28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/>
    </xf>
    <xf numFmtId="0" fontId="29" fillId="8" borderId="0" xfId="0" applyFont="1" applyFill="1" applyAlignment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22" fillId="11" borderId="23" xfId="0" applyFont="1" applyFill="1" applyBorder="1" applyAlignment="1" applyProtection="1">
      <alignment horizontal="center" vertical="center"/>
    </xf>
    <xf numFmtId="0" fontId="22" fillId="12" borderId="23" xfId="0" applyFont="1" applyFill="1" applyBorder="1" applyAlignment="1" applyProtection="1">
      <alignment horizontal="center" vertical="center"/>
    </xf>
    <xf numFmtId="0" fontId="22" fillId="12" borderId="9" xfId="0" applyFont="1" applyFill="1" applyBorder="1" applyAlignment="1" applyProtection="1">
      <alignment horizontal="center" vertical="center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11" borderId="50" xfId="0" applyNumberFormat="1" applyFont="1" applyFill="1" applyBorder="1" applyAlignment="1" applyProtection="1">
      <alignment horizontal="center" vertical="center"/>
      <protection locked="0"/>
    </xf>
    <xf numFmtId="3" fontId="8" fillId="12" borderId="51" xfId="0" applyNumberFormat="1" applyFont="1" applyFill="1" applyBorder="1" applyAlignment="1" applyProtection="1">
      <alignment horizontal="center" vertical="center"/>
      <protection locked="0"/>
    </xf>
    <xf numFmtId="3" fontId="8" fillId="11" borderId="51" xfId="0" applyNumberFormat="1" applyFont="1" applyFill="1" applyBorder="1" applyAlignment="1" applyProtection="1">
      <alignment horizontal="center" vertical="center"/>
      <protection locked="0"/>
    </xf>
    <xf numFmtId="3" fontId="8" fillId="12" borderId="52" xfId="0" applyNumberFormat="1" applyFont="1" applyFill="1" applyBorder="1" applyAlignment="1" applyProtection="1">
      <alignment horizontal="center" vertical="center"/>
      <protection locked="0"/>
    </xf>
    <xf numFmtId="3" fontId="8" fillId="12" borderId="53" xfId="0" applyNumberFormat="1" applyFont="1" applyFill="1" applyBorder="1" applyAlignment="1" applyProtection="1">
      <alignment horizontal="center" vertical="center"/>
      <protection locked="0"/>
    </xf>
    <xf numFmtId="3" fontId="8" fillId="12" borderId="54" xfId="0" applyNumberFormat="1" applyFont="1" applyFill="1" applyBorder="1" applyAlignment="1" applyProtection="1">
      <alignment horizontal="center" vertical="center"/>
      <protection locked="0"/>
    </xf>
    <xf numFmtId="0" fontId="18" fillId="4" borderId="46" xfId="0" applyFont="1" applyFill="1" applyBorder="1" applyAlignment="1" applyProtection="1">
      <alignment horizontal="left" vertical="center"/>
    </xf>
    <xf numFmtId="0" fontId="18" fillId="4" borderId="44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center" vertical="center" textRotation="45"/>
    </xf>
    <xf numFmtId="0" fontId="4" fillId="4" borderId="16" xfId="0" applyFont="1" applyFill="1" applyBorder="1" applyAlignment="1" applyProtection="1">
      <alignment horizontal="left" vertical="center" wrapText="1"/>
    </xf>
    <xf numFmtId="0" fontId="0" fillId="4" borderId="17" xfId="0" applyFill="1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vertical="center" wrapText="1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right"/>
    </xf>
    <xf numFmtId="0" fontId="4" fillId="4" borderId="23" xfId="0" applyFont="1" applyFill="1" applyBorder="1" applyAlignment="1" applyProtection="1">
      <alignment horizontal="left" vertical="center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4" fillId="4" borderId="3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1" fillId="10" borderId="9" xfId="0" applyFont="1" applyFill="1" applyBorder="1" applyAlignment="1" applyProtection="1">
      <alignment vertical="center"/>
    </xf>
    <xf numFmtId="0" fontId="31" fillId="10" borderId="16" xfId="0" applyFont="1" applyFill="1" applyBorder="1" applyAlignment="1" applyProtection="1">
      <alignment vertical="center" wrapText="1"/>
    </xf>
    <xf numFmtId="0" fontId="31" fillId="10" borderId="8" xfId="0" applyFont="1" applyFill="1" applyBorder="1" applyAlignment="1" applyProtection="1">
      <alignment vertical="center" wrapText="1"/>
    </xf>
    <xf numFmtId="0" fontId="30" fillId="10" borderId="25" xfId="0" applyFont="1" applyFill="1" applyBorder="1" applyAlignment="1" applyProtection="1">
      <alignment vertical="center" wrapText="1"/>
    </xf>
    <xf numFmtId="0" fontId="30" fillId="10" borderId="9" xfId="0" applyFont="1" applyFill="1" applyBorder="1" applyAlignment="1" applyProtection="1">
      <alignment vertical="center" wrapText="1"/>
    </xf>
    <xf numFmtId="0" fontId="30" fillId="10" borderId="39" xfId="0" applyFont="1" applyFill="1" applyBorder="1" applyAlignment="1" applyProtection="1">
      <alignment vertical="center" wrapText="1"/>
    </xf>
    <xf numFmtId="0" fontId="30" fillId="10" borderId="65" xfId="0" applyFont="1" applyFill="1" applyBorder="1" applyAlignment="1" applyProtection="1">
      <alignment vertical="center" wrapText="1"/>
    </xf>
    <xf numFmtId="0" fontId="30" fillId="10" borderId="16" xfId="0" applyFont="1" applyFill="1" applyBorder="1" applyAlignment="1" applyProtection="1">
      <alignment vertical="center" textRotation="90"/>
    </xf>
    <xf numFmtId="0" fontId="30" fillId="10" borderId="17" xfId="0" applyFont="1" applyFill="1" applyBorder="1" applyAlignment="1" applyProtection="1">
      <alignment vertical="center" textRotation="90"/>
    </xf>
    <xf numFmtId="0" fontId="30" fillId="10" borderId="8" xfId="0" applyFont="1" applyFill="1" applyBorder="1" applyAlignment="1" applyProtection="1">
      <alignment vertical="center" textRotation="90"/>
    </xf>
    <xf numFmtId="0" fontId="21" fillId="10" borderId="3" xfId="0" applyFont="1" applyFill="1" applyBorder="1" applyAlignment="1" applyProtection="1">
      <alignment vertical="center" wrapText="1"/>
    </xf>
    <xf numFmtId="0" fontId="21" fillId="10" borderId="42" xfId="0" applyFont="1" applyFill="1" applyBorder="1" applyAlignment="1" applyProtection="1">
      <alignment vertical="center" wrapText="1"/>
    </xf>
    <xf numFmtId="0" fontId="21" fillId="10" borderId="41" xfId="0" applyFont="1" applyFill="1" applyBorder="1" applyAlignment="1" applyProtection="1">
      <alignment vertical="center" wrapText="1"/>
    </xf>
    <xf numFmtId="0" fontId="21" fillId="10" borderId="22" xfId="0" applyFont="1" applyFill="1" applyBorder="1" applyAlignment="1" applyProtection="1">
      <alignment vertical="center" wrapText="1"/>
    </xf>
    <xf numFmtId="0" fontId="21" fillId="10" borderId="13" xfId="0" applyFont="1" applyFill="1" applyBorder="1" applyAlignment="1" applyProtection="1">
      <alignment vertical="center" wrapText="1"/>
    </xf>
    <xf numFmtId="0" fontId="21" fillId="14" borderId="59" xfId="0" applyFont="1" applyFill="1" applyBorder="1" applyAlignment="1" applyProtection="1">
      <alignment vertical="center" wrapText="1"/>
      <protection locked="0"/>
    </xf>
    <xf numFmtId="0" fontId="21" fillId="14" borderId="60" xfId="0" applyFont="1" applyFill="1" applyBorder="1" applyAlignment="1" applyProtection="1">
      <alignment vertical="center" wrapText="1"/>
      <protection locked="0"/>
    </xf>
    <xf numFmtId="0" fontId="21" fillId="14" borderId="61" xfId="0" applyFont="1" applyFill="1" applyBorder="1" applyAlignment="1" applyProtection="1">
      <alignment vertical="center" wrapText="1"/>
      <protection locked="0"/>
    </xf>
    <xf numFmtId="49" fontId="21" fillId="14" borderId="55" xfId="0" applyNumberFormat="1" applyFont="1" applyFill="1" applyBorder="1" applyAlignment="1" applyProtection="1">
      <alignment vertical="center" wrapText="1"/>
      <protection locked="0"/>
    </xf>
    <xf numFmtId="49" fontId="21" fillId="14" borderId="56" xfId="0" applyNumberFormat="1" applyFont="1" applyFill="1" applyBorder="1" applyAlignment="1" applyProtection="1">
      <alignment vertical="center" wrapText="1"/>
      <protection locked="0"/>
    </xf>
    <xf numFmtId="49" fontId="21" fillId="14" borderId="57" xfId="0" applyNumberFormat="1" applyFont="1" applyFill="1" applyBorder="1" applyAlignment="1" applyProtection="1">
      <alignment vertical="center" wrapText="1"/>
      <protection locked="0"/>
    </xf>
    <xf numFmtId="0" fontId="21" fillId="9" borderId="13" xfId="0" applyFont="1" applyFill="1" applyBorder="1" applyAlignment="1" applyProtection="1">
      <alignment vertical="center" wrapText="1"/>
    </xf>
    <xf numFmtId="0" fontId="31" fillId="9" borderId="9" xfId="0" applyFont="1" applyFill="1" applyBorder="1" applyAlignment="1" applyProtection="1">
      <alignment vertical="center"/>
    </xf>
    <xf numFmtId="0" fontId="31" fillId="9" borderId="16" xfId="0" applyFont="1" applyFill="1" applyBorder="1" applyAlignment="1" applyProtection="1">
      <alignment vertical="center" wrapText="1"/>
    </xf>
    <xf numFmtId="0" fontId="31" fillId="9" borderId="8" xfId="0" applyFont="1" applyFill="1" applyBorder="1" applyAlignment="1" applyProtection="1">
      <alignment vertical="center" wrapText="1"/>
    </xf>
    <xf numFmtId="0" fontId="21" fillId="9" borderId="3" xfId="0" applyFont="1" applyFill="1" applyBorder="1" applyAlignment="1" applyProtection="1">
      <alignment vertical="center" wrapText="1"/>
    </xf>
    <xf numFmtId="0" fontId="21" fillId="9" borderId="42" xfId="0" applyFont="1" applyFill="1" applyBorder="1" applyAlignment="1" applyProtection="1">
      <alignment vertical="center" wrapText="1"/>
    </xf>
    <xf numFmtId="0" fontId="21" fillId="9" borderId="22" xfId="0" applyFont="1" applyFill="1" applyBorder="1" applyAlignment="1" applyProtection="1">
      <alignment vertical="center" wrapText="1"/>
    </xf>
    <xf numFmtId="0" fontId="21" fillId="9" borderId="41" xfId="0" applyFont="1" applyFill="1" applyBorder="1" applyAlignment="1" applyProtection="1">
      <alignment vertical="center" wrapText="1"/>
    </xf>
    <xf numFmtId="0" fontId="30" fillId="9" borderId="16" xfId="0" applyFont="1" applyFill="1" applyBorder="1" applyAlignment="1" applyProtection="1">
      <alignment vertical="center" textRotation="90"/>
    </xf>
    <xf numFmtId="0" fontId="30" fillId="9" borderId="17" xfId="0" applyFont="1" applyFill="1" applyBorder="1" applyAlignment="1" applyProtection="1">
      <alignment vertical="center" textRotation="90"/>
    </xf>
    <xf numFmtId="0" fontId="30" fillId="9" borderId="8" xfId="0" applyFont="1" applyFill="1" applyBorder="1" applyAlignment="1" applyProtection="1">
      <alignment vertical="center" textRotation="90"/>
    </xf>
    <xf numFmtId="0" fontId="30" fillId="9" borderId="25" xfId="0" applyFont="1" applyFill="1" applyBorder="1" applyAlignment="1" applyProtection="1">
      <alignment vertical="center" wrapText="1"/>
    </xf>
    <xf numFmtId="0" fontId="30" fillId="9" borderId="9" xfId="0" applyFont="1" applyFill="1" applyBorder="1" applyAlignment="1" applyProtection="1">
      <alignment vertical="center" wrapText="1"/>
    </xf>
    <xf numFmtId="0" fontId="30" fillId="9" borderId="39" xfId="0" applyFont="1" applyFill="1" applyBorder="1" applyAlignment="1" applyProtection="1">
      <alignment vertical="center" wrapText="1"/>
    </xf>
    <xf numFmtId="0" fontId="30" fillId="9" borderId="65" xfId="0" applyFont="1" applyFill="1" applyBorder="1" applyAlignment="1" applyProtection="1">
      <alignment vertical="center" wrapText="1"/>
    </xf>
    <xf numFmtId="0" fontId="21" fillId="13" borderId="13" xfId="0" applyFont="1" applyFill="1" applyBorder="1" applyAlignment="1" applyProtection="1">
      <alignment vertical="center" wrapText="1"/>
    </xf>
    <xf numFmtId="0" fontId="31" fillId="13" borderId="9" xfId="0" applyFont="1" applyFill="1" applyBorder="1" applyAlignment="1" applyProtection="1">
      <alignment vertical="center"/>
    </xf>
    <xf numFmtId="0" fontId="31" fillId="13" borderId="16" xfId="0" applyFont="1" applyFill="1" applyBorder="1" applyAlignment="1" applyProtection="1">
      <alignment vertical="center" wrapText="1"/>
    </xf>
    <xf numFmtId="0" fontId="31" fillId="13" borderId="8" xfId="0" applyFont="1" applyFill="1" applyBorder="1" applyAlignment="1" applyProtection="1">
      <alignment vertical="center" wrapText="1"/>
    </xf>
    <xf numFmtId="0" fontId="30" fillId="13" borderId="25" xfId="0" applyFont="1" applyFill="1" applyBorder="1" applyAlignment="1" applyProtection="1">
      <alignment vertical="center" wrapText="1"/>
    </xf>
    <xf numFmtId="0" fontId="30" fillId="13" borderId="9" xfId="0" applyFont="1" applyFill="1" applyBorder="1" applyAlignment="1" applyProtection="1">
      <alignment vertical="center" wrapText="1"/>
    </xf>
    <xf numFmtId="0" fontId="30" fillId="13" borderId="39" xfId="0" applyFont="1" applyFill="1" applyBorder="1" applyAlignment="1" applyProtection="1">
      <alignment vertical="center" wrapText="1"/>
    </xf>
    <xf numFmtId="0" fontId="30" fillId="13" borderId="65" xfId="0" applyFont="1" applyFill="1" applyBorder="1" applyAlignment="1" applyProtection="1">
      <alignment vertical="center" wrapText="1"/>
    </xf>
    <xf numFmtId="0" fontId="30" fillId="13" borderId="16" xfId="0" applyFont="1" applyFill="1" applyBorder="1" applyAlignment="1" applyProtection="1">
      <alignment vertical="center" textRotation="90"/>
    </xf>
    <xf numFmtId="0" fontId="30" fillId="13" borderId="17" xfId="0" applyFont="1" applyFill="1" applyBorder="1" applyAlignment="1" applyProtection="1">
      <alignment vertical="center" textRotation="90"/>
    </xf>
    <xf numFmtId="0" fontId="30" fillId="13" borderId="8" xfId="0" applyFont="1" applyFill="1" applyBorder="1" applyAlignment="1" applyProtection="1">
      <alignment vertical="center" textRotation="90"/>
    </xf>
    <xf numFmtId="0" fontId="21" fillId="13" borderId="3" xfId="0" applyFont="1" applyFill="1" applyBorder="1" applyAlignment="1" applyProtection="1">
      <alignment vertical="center" wrapText="1"/>
    </xf>
    <xf numFmtId="0" fontId="21" fillId="13" borderId="42" xfId="0" applyFont="1" applyFill="1" applyBorder="1" applyAlignment="1" applyProtection="1">
      <alignment vertical="center" wrapText="1"/>
    </xf>
    <xf numFmtId="0" fontId="21" fillId="13" borderId="41" xfId="0" applyFont="1" applyFill="1" applyBorder="1" applyAlignment="1" applyProtection="1">
      <alignment vertical="center" wrapText="1"/>
    </xf>
    <xf numFmtId="0" fontId="21" fillId="13" borderId="22" xfId="0" applyFont="1" applyFill="1" applyBorder="1" applyAlignment="1" applyProtection="1">
      <alignment vertical="center" wrapText="1"/>
    </xf>
    <xf numFmtId="0" fontId="19" fillId="10" borderId="9" xfId="0" applyFont="1" applyFill="1" applyBorder="1" applyAlignment="1" applyProtection="1">
      <alignment horizontal="center" vertical="center"/>
    </xf>
    <xf numFmtId="0" fontId="19" fillId="10" borderId="13" xfId="0" applyFont="1" applyFill="1" applyBorder="1" applyAlignment="1" applyProtection="1">
      <alignment horizontal="center" vertical="center"/>
    </xf>
    <xf numFmtId="0" fontId="3" fillId="10" borderId="39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0" borderId="47" xfId="0" applyFont="1" applyFill="1" applyBorder="1" applyAlignment="1" applyProtection="1">
      <alignment horizontal="center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vertical="center" wrapText="1"/>
    </xf>
    <xf numFmtId="0" fontId="3" fillId="10" borderId="39" xfId="0" applyFont="1" applyFill="1" applyBorder="1" applyAlignment="1" applyProtection="1">
      <alignment horizontal="center" vertical="center" wrapText="1"/>
    </xf>
    <xf numFmtId="0" fontId="3" fillId="10" borderId="40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vertical="top"/>
    </xf>
    <xf numFmtId="0" fontId="3" fillId="10" borderId="40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/>
    </xf>
    <xf numFmtId="0" fontId="3" fillId="10" borderId="42" xfId="0" applyFont="1" applyFill="1" applyBorder="1" applyAlignment="1" applyProtection="1">
      <alignment horizontal="center" vertical="center"/>
    </xf>
    <xf numFmtId="0" fontId="3" fillId="10" borderId="43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 wrapText="1"/>
    </xf>
    <xf numFmtId="0" fontId="3" fillId="10" borderId="42" xfId="0" applyFont="1" applyFill="1" applyBorder="1" applyAlignment="1" applyProtection="1">
      <alignment horizontal="center" vertical="center" wrapText="1"/>
    </xf>
    <xf numFmtId="0" fontId="3" fillId="10" borderId="43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3" fillId="10" borderId="7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0" fillId="10" borderId="47" xfId="0" applyFill="1" applyBorder="1" applyAlignment="1" applyProtection="1">
      <alignment horizontal="center"/>
    </xf>
    <xf numFmtId="0" fontId="4" fillId="8" borderId="16" xfId="0" applyFont="1" applyFill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4" fillId="8" borderId="17" xfId="0" applyFont="1" applyFill="1" applyBorder="1" applyAlignment="1">
      <alignment vertical="top"/>
    </xf>
    <xf numFmtId="0" fontId="4" fillId="8" borderId="45" xfId="0" applyFont="1" applyFill="1" applyBorder="1" applyAlignment="1">
      <alignment vertical="top"/>
    </xf>
    <xf numFmtId="0" fontId="0" fillId="10" borderId="13" xfId="0" applyFill="1" applyBorder="1" applyAlignment="1" applyProtection="1">
      <alignment horizontal="center"/>
    </xf>
    <xf numFmtId="0" fontId="3" fillId="9" borderId="9" xfId="0" applyFont="1" applyFill="1" applyBorder="1" applyAlignment="1" applyProtection="1">
      <alignment horizontal="center"/>
    </xf>
    <xf numFmtId="0" fontId="3" fillId="9" borderId="47" xfId="0" applyFont="1" applyFill="1" applyBorder="1" applyAlignment="1" applyProtection="1">
      <alignment horizontal="center"/>
    </xf>
    <xf numFmtId="0" fontId="3" fillId="9" borderId="40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2" xfId="0" applyFont="1" applyFill="1" applyBorder="1" applyAlignment="1" applyProtection="1">
      <alignment horizontal="center" vertical="center"/>
    </xf>
    <xf numFmtId="0" fontId="3" fillId="9" borderId="22" xfId="0" applyFont="1" applyFill="1" applyBorder="1" applyAlignment="1" applyProtection="1">
      <alignment horizontal="center" vertical="center"/>
    </xf>
    <xf numFmtId="0" fontId="3" fillId="9" borderId="41" xfId="0" applyFont="1" applyFill="1" applyBorder="1" applyAlignment="1" applyProtection="1">
      <alignment horizontal="center" vertical="center"/>
    </xf>
    <xf numFmtId="0" fontId="3" fillId="9" borderId="43" xfId="0" applyFont="1" applyFill="1" applyBorder="1" applyAlignment="1" applyProtection="1">
      <alignment horizontal="center" vertical="center"/>
    </xf>
    <xf numFmtId="0" fontId="3" fillId="9" borderId="39" xfId="0" applyFont="1" applyFill="1" applyBorder="1" applyAlignment="1" applyProtection="1">
      <alignment horizontal="center"/>
    </xf>
    <xf numFmtId="0" fontId="3" fillId="9" borderId="13" xfId="0" applyFont="1" applyFill="1" applyBorder="1" applyAlignment="1" applyProtection="1">
      <alignment horizontal="center"/>
    </xf>
    <xf numFmtId="0" fontId="3" fillId="9" borderId="7" xfId="0" applyFont="1" applyFill="1" applyBorder="1" applyAlignment="1" applyProtection="1">
      <alignment horizontal="center"/>
    </xf>
    <xf numFmtId="0" fontId="19" fillId="9" borderId="9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3" fillId="9" borderId="23" xfId="0" applyFont="1" applyFill="1" applyBorder="1" applyAlignment="1" applyProtection="1">
      <alignment horizontal="center" vertical="center" wrapText="1"/>
    </xf>
    <xf numFmtId="0" fontId="3" fillId="9" borderId="24" xfId="0" applyFont="1" applyFill="1" applyBorder="1" applyAlignment="1" applyProtection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 wrapText="1"/>
    </xf>
    <xf numFmtId="0" fontId="3" fillId="9" borderId="40" xfId="0" applyFont="1" applyFill="1" applyBorder="1" applyAlignment="1" applyProtection="1">
      <alignment horizontal="center" vertical="center" wrapText="1"/>
    </xf>
    <xf numFmtId="0" fontId="3" fillId="9" borderId="41" xfId="0" applyFont="1" applyFill="1" applyBorder="1" applyAlignment="1" applyProtection="1">
      <alignment horizontal="center" vertical="center" wrapText="1"/>
    </xf>
    <xf numFmtId="0" fontId="3" fillId="9" borderId="42" xfId="0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</xf>
    <xf numFmtId="0" fontId="0" fillId="9" borderId="13" xfId="0" applyFill="1" applyBorder="1" applyAlignment="1" applyProtection="1">
      <alignment horizontal="center"/>
    </xf>
    <xf numFmtId="0" fontId="0" fillId="9" borderId="47" xfId="0" applyFill="1" applyBorder="1" applyAlignment="1" applyProtection="1">
      <alignment horizontal="center"/>
    </xf>
    <xf numFmtId="0" fontId="3" fillId="13" borderId="9" xfId="0" applyFont="1" applyFill="1" applyBorder="1" applyAlignment="1" applyProtection="1">
      <alignment horizontal="center"/>
    </xf>
    <xf numFmtId="0" fontId="3" fillId="13" borderId="47" xfId="0" applyFont="1" applyFill="1" applyBorder="1" applyAlignment="1" applyProtection="1">
      <alignment horizontal="center"/>
    </xf>
    <xf numFmtId="0" fontId="3" fillId="13" borderId="40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42" xfId="0" applyFont="1" applyFill="1" applyBorder="1" applyAlignment="1" applyProtection="1">
      <alignment horizontal="center" vertical="center"/>
    </xf>
    <xf numFmtId="0" fontId="3" fillId="13" borderId="22" xfId="0" applyFont="1" applyFill="1" applyBorder="1" applyAlignment="1" applyProtection="1">
      <alignment horizontal="center" vertical="center"/>
    </xf>
    <xf numFmtId="0" fontId="3" fillId="13" borderId="41" xfId="0" applyFont="1" applyFill="1" applyBorder="1" applyAlignment="1" applyProtection="1">
      <alignment horizontal="center" vertical="center"/>
    </xf>
    <xf numFmtId="0" fontId="3" fillId="13" borderId="43" xfId="0" applyFont="1" applyFill="1" applyBorder="1" applyAlignment="1" applyProtection="1">
      <alignment horizontal="center" vertical="center"/>
    </xf>
    <xf numFmtId="0" fontId="3" fillId="13" borderId="39" xfId="0" applyFont="1" applyFill="1" applyBorder="1" applyAlignment="1" applyProtection="1">
      <alignment horizontal="center"/>
    </xf>
    <xf numFmtId="0" fontId="3" fillId="13" borderId="13" xfId="0" applyFont="1" applyFill="1" applyBorder="1" applyAlignment="1" applyProtection="1">
      <alignment horizontal="center"/>
    </xf>
    <xf numFmtId="0" fontId="3" fillId="13" borderId="7" xfId="0" applyFont="1" applyFill="1" applyBorder="1" applyAlignment="1" applyProtection="1">
      <alignment horizontal="center"/>
    </xf>
    <xf numFmtId="0" fontId="19" fillId="13" borderId="9" xfId="0" applyFont="1" applyFill="1" applyBorder="1" applyAlignment="1" applyProtection="1">
      <alignment horizontal="center" vertical="center"/>
    </xf>
    <xf numFmtId="0" fontId="19" fillId="13" borderId="13" xfId="0" applyFont="1" applyFill="1" applyBorder="1" applyAlignment="1" applyProtection="1">
      <alignment horizontal="center" vertical="center"/>
    </xf>
    <xf numFmtId="0" fontId="3" fillId="13" borderId="23" xfId="0" applyFont="1" applyFill="1" applyBorder="1" applyAlignment="1" applyProtection="1">
      <alignment horizontal="center" vertical="center" wrapText="1"/>
    </xf>
    <xf numFmtId="0" fontId="3" fillId="13" borderId="24" xfId="0" applyFont="1" applyFill="1" applyBorder="1" applyAlignment="1" applyProtection="1">
      <alignment horizontal="center" vertical="center" wrapText="1"/>
    </xf>
    <xf numFmtId="0" fontId="3" fillId="13" borderId="39" xfId="0" applyFont="1" applyFill="1" applyBorder="1" applyAlignment="1" applyProtection="1">
      <alignment horizontal="center" vertical="center" wrapText="1"/>
    </xf>
    <xf numFmtId="0" fontId="3" fillId="13" borderId="40" xfId="0" applyFont="1" applyFill="1" applyBorder="1" applyAlignment="1" applyProtection="1">
      <alignment horizontal="center" vertical="center" wrapText="1"/>
    </xf>
    <xf numFmtId="0" fontId="3" fillId="13" borderId="41" xfId="0" applyFont="1" applyFill="1" applyBorder="1" applyAlignment="1" applyProtection="1">
      <alignment horizontal="center" vertical="center" wrapText="1"/>
    </xf>
    <xf numFmtId="0" fontId="3" fillId="13" borderId="42" xfId="0" applyFont="1" applyFill="1" applyBorder="1" applyAlignment="1" applyProtection="1">
      <alignment horizontal="center" vertical="center" wrapText="1"/>
    </xf>
    <xf numFmtId="0" fontId="3" fillId="13" borderId="43" xfId="0" applyFont="1" applyFill="1" applyBorder="1" applyAlignment="1" applyProtection="1">
      <alignment horizontal="center" vertical="center" wrapText="1"/>
    </xf>
    <xf numFmtId="0" fontId="0" fillId="13" borderId="13" xfId="0" applyFill="1" applyBorder="1" applyAlignment="1" applyProtection="1">
      <alignment horizontal="center"/>
    </xf>
    <xf numFmtId="0" fontId="0" fillId="13" borderId="47" xfId="0" applyFill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DB69"/>
      <color rgb="FFCCFFCC"/>
      <color rgb="FF008E40"/>
      <color rgb="FFF4F7FA"/>
      <color rgb="FFFFE07D"/>
      <color rgb="FFFF8989"/>
      <color rgb="FFFF8B8B"/>
      <color rgb="FFCC0000"/>
      <color rgb="FFFFE79B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workbookViewId="0">
      <selection activeCell="B9" sqref="B9:B69"/>
    </sheetView>
  </sheetViews>
  <sheetFormatPr baseColWidth="10" defaultRowHeight="12.75" x14ac:dyDescent="0.2"/>
  <cols>
    <col min="2" max="2" width="34" customWidth="1"/>
    <col min="6" max="6" width="1.85546875" customWidth="1"/>
  </cols>
  <sheetData>
    <row r="1" spans="1:15" x14ac:dyDescent="0.2">
      <c r="A1" s="35"/>
      <c r="B1" s="35"/>
      <c r="C1" s="35"/>
      <c r="D1" s="35"/>
      <c r="E1" s="35"/>
      <c r="F1" s="35"/>
    </row>
    <row r="2" spans="1:15" x14ac:dyDescent="0.2">
      <c r="A2" s="35"/>
      <c r="B2" s="35"/>
      <c r="C2" s="35"/>
      <c r="D2" s="35"/>
      <c r="E2" s="35"/>
      <c r="F2" s="35"/>
      <c r="G2" s="52" t="s">
        <v>106</v>
      </c>
    </row>
    <row r="3" spans="1:15" x14ac:dyDescent="0.2">
      <c r="A3" s="35"/>
      <c r="B3" s="35"/>
      <c r="C3" s="35"/>
      <c r="D3" s="35"/>
      <c r="E3" s="35"/>
      <c r="F3" s="35"/>
      <c r="G3" s="52" t="s">
        <v>105</v>
      </c>
    </row>
    <row r="4" spans="1:15" x14ac:dyDescent="0.2">
      <c r="A4" s="35"/>
      <c r="B4" s="35"/>
      <c r="C4" s="35"/>
      <c r="D4" s="35"/>
      <c r="E4" s="35"/>
      <c r="F4" s="35"/>
    </row>
    <row r="5" spans="1:15" x14ac:dyDescent="0.2">
      <c r="A5" s="35"/>
      <c r="B5" s="130" t="s">
        <v>48</v>
      </c>
      <c r="C5" s="133" t="s">
        <v>49</v>
      </c>
      <c r="D5" s="134"/>
      <c r="E5" s="135"/>
      <c r="F5" s="35"/>
      <c r="G5" s="129" t="s">
        <v>96</v>
      </c>
      <c r="H5" s="129" t="s">
        <v>97</v>
      </c>
      <c r="I5" s="129" t="s">
        <v>98</v>
      </c>
      <c r="J5" s="129" t="s">
        <v>99</v>
      </c>
      <c r="K5" s="129" t="s">
        <v>100</v>
      </c>
      <c r="L5" s="129" t="s">
        <v>101</v>
      </c>
      <c r="M5" s="129" t="s">
        <v>102</v>
      </c>
      <c r="N5" s="129" t="s">
        <v>103</v>
      </c>
      <c r="O5" s="129" t="s">
        <v>104</v>
      </c>
    </row>
    <row r="6" spans="1:15" x14ac:dyDescent="0.2">
      <c r="A6" s="35"/>
      <c r="B6" s="131"/>
      <c r="C6" s="136"/>
      <c r="D6" s="137"/>
      <c r="E6" s="138"/>
      <c r="F6" s="35"/>
      <c r="G6" s="129"/>
      <c r="H6" s="129"/>
      <c r="I6" s="129"/>
      <c r="J6" s="129"/>
      <c r="K6" s="129"/>
      <c r="L6" s="129"/>
      <c r="M6" s="129"/>
      <c r="N6" s="129"/>
      <c r="O6" s="129"/>
    </row>
    <row r="7" spans="1:15" x14ac:dyDescent="0.2">
      <c r="A7" s="35"/>
      <c r="B7" s="132"/>
      <c r="C7" s="139"/>
      <c r="D7" s="140"/>
      <c r="E7" s="141"/>
      <c r="F7" s="35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9.5" x14ac:dyDescent="0.4">
      <c r="A8" s="35"/>
      <c r="B8" s="36" t="s">
        <v>47</v>
      </c>
      <c r="C8" s="37" t="s">
        <v>15</v>
      </c>
      <c r="D8" s="37" t="s">
        <v>16</v>
      </c>
      <c r="E8" s="37" t="s">
        <v>3</v>
      </c>
      <c r="F8" s="35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" x14ac:dyDescent="0.2">
      <c r="A9" s="35"/>
      <c r="B9" s="47" t="s">
        <v>92</v>
      </c>
      <c r="C9" s="47"/>
      <c r="D9" s="47"/>
      <c r="E9" s="47"/>
      <c r="F9" s="35"/>
      <c r="G9" s="47"/>
      <c r="H9" s="47"/>
      <c r="I9" s="47"/>
      <c r="J9" s="47"/>
      <c r="K9" s="47"/>
      <c r="L9" s="47"/>
      <c r="M9" s="47"/>
      <c r="N9" s="47"/>
      <c r="O9" s="47"/>
    </row>
    <row r="10" spans="1:15" ht="15.75" x14ac:dyDescent="0.25">
      <c r="A10" s="35"/>
      <c r="B10" s="40" t="s">
        <v>54</v>
      </c>
      <c r="C10" s="39"/>
      <c r="D10" s="39"/>
      <c r="E10" s="41">
        <f>C10+D10</f>
        <v>0</v>
      </c>
      <c r="F10" s="3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75" x14ac:dyDescent="0.25">
      <c r="A11" s="35"/>
      <c r="B11" s="38" t="s">
        <v>56</v>
      </c>
      <c r="C11" s="39"/>
      <c r="D11" s="39"/>
      <c r="E11" s="41">
        <f t="shared" ref="E11:E21" si="0">C11+D11</f>
        <v>0</v>
      </c>
      <c r="F11" s="3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5.75" x14ac:dyDescent="0.25">
      <c r="A12" s="35"/>
      <c r="B12" s="40" t="s">
        <v>59</v>
      </c>
      <c r="C12" s="39"/>
      <c r="D12" s="39"/>
      <c r="E12" s="41">
        <f t="shared" si="0"/>
        <v>0</v>
      </c>
      <c r="F12" s="3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5.75" x14ac:dyDescent="0.25">
      <c r="A13" s="35"/>
      <c r="B13" s="38" t="s">
        <v>60</v>
      </c>
      <c r="C13" s="39"/>
      <c r="D13" s="39"/>
      <c r="E13" s="41">
        <f t="shared" si="0"/>
        <v>0</v>
      </c>
      <c r="F13" s="3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.75" x14ac:dyDescent="0.25">
      <c r="A14" s="35"/>
      <c r="B14" s="38" t="s">
        <v>61</v>
      </c>
      <c r="C14" s="39"/>
      <c r="D14" s="39"/>
      <c r="E14" s="41">
        <f t="shared" si="0"/>
        <v>0</v>
      </c>
      <c r="F14" s="3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5.75" x14ac:dyDescent="0.25">
      <c r="A15" s="35"/>
      <c r="B15" s="40" t="s">
        <v>62</v>
      </c>
      <c r="C15" s="39"/>
      <c r="D15" s="39"/>
      <c r="E15" s="41">
        <f t="shared" si="0"/>
        <v>0</v>
      </c>
      <c r="F15" s="3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.75" x14ac:dyDescent="0.25">
      <c r="A16" s="35"/>
      <c r="B16" s="38" t="s">
        <v>69</v>
      </c>
      <c r="C16" s="39"/>
      <c r="D16" s="39"/>
      <c r="E16" s="41">
        <f t="shared" si="0"/>
        <v>0</v>
      </c>
      <c r="F16" s="3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.75" x14ac:dyDescent="0.25">
      <c r="A17" s="35"/>
      <c r="B17" s="40" t="s">
        <v>77</v>
      </c>
      <c r="C17" s="39"/>
      <c r="D17" s="39"/>
      <c r="E17" s="41">
        <f t="shared" si="0"/>
        <v>0</v>
      </c>
      <c r="F17" s="3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5.75" x14ac:dyDescent="0.25">
      <c r="A18" s="35"/>
      <c r="B18" s="53"/>
      <c r="C18" s="39"/>
      <c r="D18" s="39"/>
      <c r="E18" s="41">
        <f t="shared" si="0"/>
        <v>0</v>
      </c>
      <c r="F18" s="3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.75" x14ac:dyDescent="0.25">
      <c r="A19" s="35"/>
      <c r="B19" s="54"/>
      <c r="C19" s="39"/>
      <c r="D19" s="39"/>
      <c r="E19" s="41">
        <f t="shared" si="0"/>
        <v>0</v>
      </c>
      <c r="F19" s="3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.75" x14ac:dyDescent="0.25">
      <c r="A20" s="35"/>
      <c r="B20" s="54"/>
      <c r="C20" s="39"/>
      <c r="D20" s="39"/>
      <c r="E20" s="41">
        <f t="shared" si="0"/>
        <v>0</v>
      </c>
      <c r="F20" s="3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.75" x14ac:dyDescent="0.25">
      <c r="A21" s="35"/>
      <c r="B21" s="48" t="s">
        <v>87</v>
      </c>
      <c r="C21" s="49">
        <f>SUM(C10:C20)</f>
        <v>0</v>
      </c>
      <c r="D21" s="49">
        <f>SUM(D10:D20)</f>
        <v>0</v>
      </c>
      <c r="E21" s="50">
        <f t="shared" si="0"/>
        <v>0</v>
      </c>
      <c r="F21" s="35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customHeight="1" x14ac:dyDescent="0.2">
      <c r="A22" s="35"/>
      <c r="B22" s="47" t="s">
        <v>88</v>
      </c>
      <c r="C22" s="47"/>
      <c r="D22" s="47"/>
      <c r="E22" s="47"/>
      <c r="F22" s="35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.75" x14ac:dyDescent="0.25">
      <c r="A23" s="35"/>
      <c r="B23" s="40" t="s">
        <v>91</v>
      </c>
      <c r="C23" s="39"/>
      <c r="D23" s="39"/>
      <c r="E23" s="41">
        <f>C23+D23</f>
        <v>0</v>
      </c>
      <c r="F23" s="3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5.75" x14ac:dyDescent="0.25">
      <c r="A24" s="35"/>
      <c r="B24" s="40" t="s">
        <v>67</v>
      </c>
      <c r="C24" s="39"/>
      <c r="D24" s="39"/>
      <c r="E24" s="41">
        <f t="shared" ref="E24:E29" si="1">C24+D24</f>
        <v>0</v>
      </c>
      <c r="F24" s="3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5.75" x14ac:dyDescent="0.25">
      <c r="A25" s="35"/>
      <c r="B25" s="38" t="s">
        <v>68</v>
      </c>
      <c r="C25" s="39"/>
      <c r="D25" s="39"/>
      <c r="E25" s="41">
        <f t="shared" si="1"/>
        <v>0</v>
      </c>
      <c r="F25" s="3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75" x14ac:dyDescent="0.25">
      <c r="A26" s="35"/>
      <c r="B26" s="53"/>
      <c r="C26" s="39"/>
      <c r="D26" s="39"/>
      <c r="E26" s="41">
        <f t="shared" si="1"/>
        <v>0</v>
      </c>
      <c r="F26" s="3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.75" x14ac:dyDescent="0.25">
      <c r="A27" s="35"/>
      <c r="B27" s="54"/>
      <c r="C27" s="39"/>
      <c r="D27" s="39"/>
      <c r="E27" s="41">
        <f t="shared" si="1"/>
        <v>0</v>
      </c>
      <c r="F27" s="3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5.75" x14ac:dyDescent="0.25">
      <c r="A28" s="35"/>
      <c r="B28" s="54"/>
      <c r="C28" s="39"/>
      <c r="D28" s="39"/>
      <c r="E28" s="41">
        <f t="shared" si="1"/>
        <v>0</v>
      </c>
      <c r="F28" s="3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.75" x14ac:dyDescent="0.25">
      <c r="A29" s="35"/>
      <c r="B29" s="48" t="s">
        <v>87</v>
      </c>
      <c r="C29" s="49">
        <f>SUM(C23:C28)</f>
        <v>0</v>
      </c>
      <c r="D29" s="49">
        <f>SUM(D23:D28)</f>
        <v>0</v>
      </c>
      <c r="E29" s="50">
        <f t="shared" si="1"/>
        <v>0</v>
      </c>
      <c r="F29" s="35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" customHeight="1" x14ac:dyDescent="0.2">
      <c r="A30" s="35"/>
      <c r="B30" s="47" t="s">
        <v>89</v>
      </c>
      <c r="C30" s="47"/>
      <c r="D30" s="47"/>
      <c r="E30" s="47"/>
      <c r="F30" s="35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.75" x14ac:dyDescent="0.25">
      <c r="A31" s="35"/>
      <c r="B31" s="38" t="s">
        <v>50</v>
      </c>
      <c r="C31" s="39"/>
      <c r="D31" s="39"/>
      <c r="E31" s="41">
        <f>C31+D31</f>
        <v>0</v>
      </c>
      <c r="F31" s="3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.75" x14ac:dyDescent="0.25">
      <c r="A32" s="35"/>
      <c r="B32" s="38" t="s">
        <v>52</v>
      </c>
      <c r="C32" s="39"/>
      <c r="D32" s="39"/>
      <c r="E32" s="41">
        <f t="shared" ref="E32:E46" si="2">C32+D32</f>
        <v>0</v>
      </c>
      <c r="F32" s="3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.75" x14ac:dyDescent="0.25">
      <c r="A33" s="35"/>
      <c r="B33" s="38" t="s">
        <v>53</v>
      </c>
      <c r="C33" s="39"/>
      <c r="D33" s="39"/>
      <c r="E33" s="41">
        <f t="shared" si="2"/>
        <v>0</v>
      </c>
      <c r="F33" s="3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75" x14ac:dyDescent="0.25">
      <c r="A34" s="35"/>
      <c r="B34" s="38" t="s">
        <v>57</v>
      </c>
      <c r="C34" s="39"/>
      <c r="D34" s="39"/>
      <c r="E34" s="41">
        <f t="shared" si="2"/>
        <v>0</v>
      </c>
      <c r="F34" s="3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 x14ac:dyDescent="0.25">
      <c r="A35" s="35"/>
      <c r="B35" s="38" t="s">
        <v>58</v>
      </c>
      <c r="C35" s="39"/>
      <c r="D35" s="39"/>
      <c r="E35" s="41">
        <f t="shared" si="2"/>
        <v>0</v>
      </c>
      <c r="F35" s="3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5.75" x14ac:dyDescent="0.25">
      <c r="A36" s="35"/>
      <c r="B36" s="38" t="s">
        <v>63</v>
      </c>
      <c r="C36" s="39"/>
      <c r="D36" s="39"/>
      <c r="E36" s="41">
        <f t="shared" si="2"/>
        <v>0</v>
      </c>
      <c r="F36" s="3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.75" x14ac:dyDescent="0.25">
      <c r="A37" s="35"/>
      <c r="B37" s="40" t="s">
        <v>66</v>
      </c>
      <c r="C37" s="39"/>
      <c r="D37" s="39"/>
      <c r="E37" s="41">
        <f t="shared" si="2"/>
        <v>0</v>
      </c>
      <c r="F37" s="3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5.75" x14ac:dyDescent="0.25">
      <c r="A38" s="35"/>
      <c r="B38" s="38" t="s">
        <v>70</v>
      </c>
      <c r="C38" s="39"/>
      <c r="D38" s="39"/>
      <c r="E38" s="41">
        <f t="shared" si="2"/>
        <v>0</v>
      </c>
      <c r="F38" s="3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5.75" x14ac:dyDescent="0.25">
      <c r="A39" s="35"/>
      <c r="B39" s="38" t="s">
        <v>79</v>
      </c>
      <c r="C39" s="39"/>
      <c r="D39" s="39"/>
      <c r="E39" s="41">
        <f t="shared" si="2"/>
        <v>0</v>
      </c>
      <c r="F39" s="3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5.75" x14ac:dyDescent="0.25">
      <c r="A40" s="35"/>
      <c r="B40" s="38" t="s">
        <v>93</v>
      </c>
      <c r="C40" s="39"/>
      <c r="D40" s="39"/>
      <c r="E40" s="41">
        <f t="shared" si="2"/>
        <v>0</v>
      </c>
      <c r="F40" s="3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75" x14ac:dyDescent="0.25">
      <c r="A41" s="35"/>
      <c r="B41" s="38" t="s">
        <v>74</v>
      </c>
      <c r="C41" s="39"/>
      <c r="D41" s="39"/>
      <c r="E41" s="41">
        <f t="shared" si="2"/>
        <v>0</v>
      </c>
      <c r="F41" s="3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5.75" x14ac:dyDescent="0.25">
      <c r="A42" s="35"/>
      <c r="B42" s="40" t="s">
        <v>76</v>
      </c>
      <c r="C42" s="39"/>
      <c r="D42" s="39"/>
      <c r="E42" s="41">
        <f t="shared" si="2"/>
        <v>0</v>
      </c>
      <c r="F42" s="3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5.75" x14ac:dyDescent="0.25">
      <c r="A43" s="35"/>
      <c r="B43" s="53"/>
      <c r="C43" s="39"/>
      <c r="D43" s="39"/>
      <c r="E43" s="41">
        <f t="shared" si="2"/>
        <v>0</v>
      </c>
      <c r="F43" s="3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5.75" x14ac:dyDescent="0.25">
      <c r="A44" s="35"/>
      <c r="B44" s="54"/>
      <c r="C44" s="39"/>
      <c r="D44" s="39"/>
      <c r="E44" s="41">
        <f t="shared" si="2"/>
        <v>0</v>
      </c>
      <c r="F44" s="3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5.75" x14ac:dyDescent="0.25">
      <c r="A45" s="35"/>
      <c r="B45" s="54"/>
      <c r="C45" s="39"/>
      <c r="D45" s="39"/>
      <c r="E45" s="41">
        <f t="shared" si="2"/>
        <v>0</v>
      </c>
      <c r="F45" s="3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5.75" x14ac:dyDescent="0.25">
      <c r="A46" s="35"/>
      <c r="B46" s="48" t="s">
        <v>87</v>
      </c>
      <c r="C46" s="49">
        <f>SUM(C31:C45)</f>
        <v>0</v>
      </c>
      <c r="D46" s="49">
        <f>SUM(D31:D45)</f>
        <v>0</v>
      </c>
      <c r="E46" s="50">
        <f t="shared" si="2"/>
        <v>0</v>
      </c>
      <c r="F46" s="35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" customHeight="1" x14ac:dyDescent="0.2">
      <c r="A47" s="35"/>
      <c r="B47" s="47" t="s">
        <v>90</v>
      </c>
      <c r="C47" s="47"/>
      <c r="D47" s="47"/>
      <c r="E47" s="47"/>
      <c r="F47" s="35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.75" x14ac:dyDescent="0.25">
      <c r="A48" s="35"/>
      <c r="B48" s="40" t="s">
        <v>51</v>
      </c>
      <c r="C48" s="39"/>
      <c r="D48" s="39"/>
      <c r="E48" s="41">
        <f>C48+D48</f>
        <v>0</v>
      </c>
      <c r="F48" s="3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5.75" x14ac:dyDescent="0.25">
      <c r="A49" s="35"/>
      <c r="B49" s="38" t="s">
        <v>55</v>
      </c>
      <c r="C49" s="39"/>
      <c r="D49" s="39"/>
      <c r="E49" s="41">
        <f t="shared" ref="E49:E71" si="3">C49+D49</f>
        <v>0</v>
      </c>
      <c r="F49" s="3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5.75" x14ac:dyDescent="0.25">
      <c r="A50" s="35"/>
      <c r="B50" s="38" t="s">
        <v>64</v>
      </c>
      <c r="C50" s="39"/>
      <c r="D50" s="39"/>
      <c r="E50" s="41">
        <f t="shared" si="3"/>
        <v>0</v>
      </c>
      <c r="F50" s="3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5.75" x14ac:dyDescent="0.25">
      <c r="A51" s="35"/>
      <c r="B51" s="38" t="s">
        <v>65</v>
      </c>
      <c r="C51" s="39"/>
      <c r="D51" s="39"/>
      <c r="E51" s="41">
        <f t="shared" si="3"/>
        <v>0</v>
      </c>
      <c r="F51" s="3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5.75" x14ac:dyDescent="0.25">
      <c r="A52" s="35"/>
      <c r="B52" s="40" t="s">
        <v>71</v>
      </c>
      <c r="C52" s="39"/>
      <c r="D52" s="39"/>
      <c r="E52" s="41">
        <f t="shared" si="3"/>
        <v>0</v>
      </c>
      <c r="F52" s="3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.75" x14ac:dyDescent="0.25">
      <c r="A53" s="35"/>
      <c r="B53" s="38" t="s">
        <v>94</v>
      </c>
      <c r="C53" s="39"/>
      <c r="D53" s="39"/>
      <c r="E53" s="41">
        <f t="shared" si="3"/>
        <v>0</v>
      </c>
      <c r="F53" s="3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5.75" x14ac:dyDescent="0.25">
      <c r="A54" s="35"/>
      <c r="B54" s="38" t="s">
        <v>72</v>
      </c>
      <c r="C54" s="39"/>
      <c r="D54" s="39"/>
      <c r="E54" s="41">
        <f t="shared" si="3"/>
        <v>0</v>
      </c>
      <c r="F54" s="3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.75" x14ac:dyDescent="0.25">
      <c r="A55" s="35"/>
      <c r="B55" s="38" t="s">
        <v>73</v>
      </c>
      <c r="C55" s="39"/>
      <c r="D55" s="39"/>
      <c r="E55" s="41">
        <f t="shared" si="3"/>
        <v>0</v>
      </c>
      <c r="F55" s="3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75" x14ac:dyDescent="0.25">
      <c r="A56" s="35"/>
      <c r="B56" s="38" t="s">
        <v>75</v>
      </c>
      <c r="C56" s="39"/>
      <c r="D56" s="39"/>
      <c r="E56" s="41">
        <f t="shared" si="3"/>
        <v>0</v>
      </c>
      <c r="F56" s="3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5.75" x14ac:dyDescent="0.25">
      <c r="A57" s="35"/>
      <c r="B57" s="38" t="s">
        <v>78</v>
      </c>
      <c r="C57" s="39"/>
      <c r="D57" s="39"/>
      <c r="E57" s="41">
        <f t="shared" si="3"/>
        <v>0</v>
      </c>
      <c r="F57" s="3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5.75" x14ac:dyDescent="0.25">
      <c r="A58" s="35"/>
      <c r="B58" s="53"/>
      <c r="C58" s="39"/>
      <c r="D58" s="39"/>
      <c r="E58" s="41">
        <f t="shared" si="3"/>
        <v>0</v>
      </c>
      <c r="F58" s="3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5.75" x14ac:dyDescent="0.25">
      <c r="A59" s="35"/>
      <c r="B59" s="54"/>
      <c r="C59" s="39"/>
      <c r="D59" s="39"/>
      <c r="E59" s="41">
        <f t="shared" si="3"/>
        <v>0</v>
      </c>
      <c r="F59" s="3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5.75" x14ac:dyDescent="0.25">
      <c r="A60" s="35"/>
      <c r="B60" s="54"/>
      <c r="C60" s="39"/>
      <c r="D60" s="39"/>
      <c r="E60" s="41">
        <f t="shared" si="3"/>
        <v>0</v>
      </c>
      <c r="F60" s="3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.75" x14ac:dyDescent="0.25">
      <c r="A61" s="35"/>
      <c r="B61" s="48" t="s">
        <v>87</v>
      </c>
      <c r="C61" s="49">
        <f>SUM(C48:C60)</f>
        <v>0</v>
      </c>
      <c r="D61" s="49">
        <f>SUM(D48:D60)</f>
        <v>0</v>
      </c>
      <c r="E61" s="50">
        <f t="shared" si="3"/>
        <v>0</v>
      </c>
      <c r="F61" s="35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5" customHeight="1" x14ac:dyDescent="0.2">
      <c r="A62" s="35"/>
      <c r="B62" s="47" t="s">
        <v>80</v>
      </c>
      <c r="C62" s="47"/>
      <c r="D62" s="47"/>
      <c r="E62" s="47"/>
      <c r="F62" s="35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5.75" x14ac:dyDescent="0.25">
      <c r="A63" s="35"/>
      <c r="B63" s="53"/>
      <c r="C63" s="39"/>
      <c r="D63" s="39"/>
      <c r="E63" s="41">
        <f t="shared" si="3"/>
        <v>0</v>
      </c>
      <c r="F63" s="3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t="15.75" x14ac:dyDescent="0.25">
      <c r="A64" s="35"/>
      <c r="B64" s="54"/>
      <c r="C64" s="39"/>
      <c r="D64" s="39"/>
      <c r="E64" s="41">
        <f t="shared" si="3"/>
        <v>0</v>
      </c>
      <c r="F64" s="3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75" x14ac:dyDescent="0.25">
      <c r="A65" s="35"/>
      <c r="B65" s="54"/>
      <c r="C65" s="39"/>
      <c r="D65" s="39"/>
      <c r="E65" s="41">
        <f t="shared" si="3"/>
        <v>0</v>
      </c>
      <c r="F65" s="3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.75" x14ac:dyDescent="0.25">
      <c r="A66" s="35"/>
      <c r="B66" s="38"/>
      <c r="C66" s="39"/>
      <c r="D66" s="39"/>
      <c r="E66" s="41">
        <f t="shared" si="3"/>
        <v>0</v>
      </c>
      <c r="F66" s="3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.75" x14ac:dyDescent="0.25">
      <c r="A67" s="35"/>
      <c r="B67" s="38"/>
      <c r="C67" s="39"/>
      <c r="D67" s="39"/>
      <c r="E67" s="41">
        <f t="shared" si="3"/>
        <v>0</v>
      </c>
      <c r="F67" s="3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5.75" x14ac:dyDescent="0.25">
      <c r="A68" s="35"/>
      <c r="B68" s="38"/>
      <c r="C68" s="39"/>
      <c r="D68" s="39"/>
      <c r="E68" s="41">
        <f t="shared" si="3"/>
        <v>0</v>
      </c>
      <c r="F68" s="3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.75" x14ac:dyDescent="0.25">
      <c r="A69" s="35"/>
      <c r="B69" s="38"/>
      <c r="C69" s="39"/>
      <c r="D69" s="39"/>
      <c r="E69" s="41">
        <f t="shared" si="3"/>
        <v>0</v>
      </c>
      <c r="F69" s="3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5.75" x14ac:dyDescent="0.25">
      <c r="A70" s="35"/>
      <c r="B70" s="48" t="s">
        <v>87</v>
      </c>
      <c r="C70" s="49">
        <f>SUM(C63:C69)</f>
        <v>0</v>
      </c>
      <c r="D70" s="49">
        <f>SUM(D63:D69)</f>
        <v>0</v>
      </c>
      <c r="E70" s="50">
        <f t="shared" ref="E70" si="4">C70+D70</f>
        <v>0</v>
      </c>
      <c r="F70" s="35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5.75" x14ac:dyDescent="0.25">
      <c r="A71" s="35"/>
      <c r="B71" s="51" t="s">
        <v>95</v>
      </c>
      <c r="C71" s="41">
        <f>SUM(C21,C29,C46,C61,C70)</f>
        <v>0</v>
      </c>
      <c r="D71" s="41">
        <f>SUM(D21,D29,D46,D61,D70)</f>
        <v>0</v>
      </c>
      <c r="E71" s="41">
        <f t="shared" si="3"/>
        <v>0</v>
      </c>
      <c r="F71" s="35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">
      <c r="A72" s="35"/>
      <c r="B72" s="35"/>
      <c r="C72" s="35"/>
      <c r="D72" s="35"/>
      <c r="E72" s="35"/>
      <c r="F72" s="35"/>
    </row>
    <row r="73" spans="1:15" x14ac:dyDescent="0.2">
      <c r="A73" s="35"/>
      <c r="B73" s="35"/>
      <c r="C73" s="35"/>
      <c r="D73" s="35"/>
      <c r="E73" s="35"/>
      <c r="F73" s="35"/>
    </row>
    <row r="74" spans="1:15" x14ac:dyDescent="0.2">
      <c r="A74" s="35"/>
      <c r="B74" s="35"/>
      <c r="C74" s="35"/>
      <c r="D74" s="35"/>
      <c r="E74" s="35"/>
      <c r="F74" s="35"/>
    </row>
    <row r="75" spans="1:15" x14ac:dyDescent="0.2">
      <c r="A75" s="35"/>
      <c r="B75" s="35"/>
      <c r="C75" s="35"/>
      <c r="D75" s="35"/>
      <c r="E75" s="35"/>
      <c r="F75" s="35"/>
    </row>
  </sheetData>
  <mergeCells count="11">
    <mergeCell ref="K5:K8"/>
    <mergeCell ref="L5:L8"/>
    <mergeCell ref="M5:M8"/>
    <mergeCell ref="N5:N8"/>
    <mergeCell ref="O5:O8"/>
    <mergeCell ref="J5:J8"/>
    <mergeCell ref="B5:B7"/>
    <mergeCell ref="C5:E7"/>
    <mergeCell ref="G5:G8"/>
    <mergeCell ref="H5:H8"/>
    <mergeCell ref="I5:I8"/>
  </mergeCells>
  <pageMargins left="0.70866141732283472" right="0.70866141732283472" top="0.78740157480314965" bottom="0.78740157480314965" header="0.31496062992125984" footer="0.31496062992125984"/>
  <pageSetup paperSize="9" scale="51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="60" zoomScaleNormal="60" workbookViewId="0">
      <selection activeCell="B9" sqref="B9:B69"/>
    </sheetView>
  </sheetViews>
  <sheetFormatPr baseColWidth="10" defaultRowHeight="12.75" x14ac:dyDescent="0.2"/>
  <cols>
    <col min="1" max="1" width="60.42578125" bestFit="1" customWidth="1"/>
    <col min="2" max="3" width="10.7109375" customWidth="1"/>
    <col min="4" max="4" width="10.7109375" bestFit="1" customWidth="1"/>
    <col min="5" max="5" width="10.5703125" customWidth="1"/>
    <col min="6" max="8" width="10.7109375" customWidth="1"/>
    <col min="9" max="9" width="10.5703125" customWidth="1"/>
    <col min="10" max="37" width="10.7109375" customWidth="1"/>
    <col min="38" max="38" width="60.42578125" bestFit="1" customWidth="1"/>
  </cols>
  <sheetData>
    <row r="1" spans="1:43" ht="22.5" x14ac:dyDescent="0.45">
      <c r="A1" s="1" t="s">
        <v>47</v>
      </c>
      <c r="B1" s="2"/>
      <c r="C1" s="3"/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5" t="s">
        <v>1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/>
      <c r="AJ1" s="148" t="str">
        <f>A1</f>
        <v>BUNDESLAND</v>
      </c>
      <c r="AK1" s="148"/>
      <c r="AL1" s="148"/>
    </row>
    <row r="2" spans="1:43" x14ac:dyDescent="0.2">
      <c r="A2" s="149" t="s">
        <v>2</v>
      </c>
      <c r="B2" s="152" t="s">
        <v>3</v>
      </c>
      <c r="C2" s="153"/>
      <c r="D2" s="156" t="s">
        <v>4</v>
      </c>
      <c r="E2" s="157"/>
      <c r="F2" s="4" t="s">
        <v>5</v>
      </c>
      <c r="G2" s="5" t="s">
        <v>5</v>
      </c>
      <c r="H2" s="162" t="s">
        <v>6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 t="s">
        <v>7</v>
      </c>
      <c r="U2" s="165"/>
      <c r="V2" s="6" t="s">
        <v>5</v>
      </c>
      <c r="W2" s="6" t="s">
        <v>5</v>
      </c>
      <c r="X2" s="170" t="s">
        <v>6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 t="s">
        <v>3</v>
      </c>
      <c r="AK2" s="173"/>
      <c r="AL2" s="184" t="s">
        <v>2</v>
      </c>
      <c r="AM2" s="198" t="s">
        <v>107</v>
      </c>
      <c r="AN2" s="199"/>
      <c r="AO2" s="200"/>
      <c r="AP2" s="194" t="s">
        <v>109</v>
      </c>
      <c r="AQ2" s="194" t="s">
        <v>110</v>
      </c>
    </row>
    <row r="3" spans="1:43" ht="12.75" customHeight="1" x14ac:dyDescent="0.2">
      <c r="A3" s="150"/>
      <c r="B3" s="154"/>
      <c r="C3" s="155"/>
      <c r="D3" s="158"/>
      <c r="E3" s="159"/>
      <c r="F3" s="176" t="s">
        <v>8</v>
      </c>
      <c r="G3" s="176" t="s">
        <v>9</v>
      </c>
      <c r="H3" s="180" t="s">
        <v>10</v>
      </c>
      <c r="I3" s="181"/>
      <c r="J3" s="181"/>
      <c r="K3" s="182"/>
      <c r="L3" s="180" t="s">
        <v>11</v>
      </c>
      <c r="M3" s="181"/>
      <c r="N3" s="181"/>
      <c r="O3" s="182"/>
      <c r="P3" s="180" t="s">
        <v>12</v>
      </c>
      <c r="Q3" s="181"/>
      <c r="R3" s="181"/>
      <c r="S3" s="181"/>
      <c r="T3" s="166"/>
      <c r="U3" s="167"/>
      <c r="V3" s="187" t="s">
        <v>8</v>
      </c>
      <c r="W3" s="189" t="s">
        <v>9</v>
      </c>
      <c r="X3" s="192" t="s">
        <v>10</v>
      </c>
      <c r="Y3" s="192"/>
      <c r="Z3" s="192"/>
      <c r="AA3" s="193"/>
      <c r="AB3" s="180" t="s">
        <v>11</v>
      </c>
      <c r="AC3" s="181"/>
      <c r="AD3" s="181"/>
      <c r="AE3" s="182"/>
      <c r="AF3" s="180" t="s">
        <v>12</v>
      </c>
      <c r="AG3" s="181"/>
      <c r="AH3" s="171"/>
      <c r="AI3" s="171"/>
      <c r="AJ3" s="174"/>
      <c r="AK3" s="175"/>
      <c r="AL3" s="185"/>
      <c r="AM3" s="201"/>
      <c r="AN3" s="202"/>
      <c r="AO3" s="203"/>
      <c r="AP3" s="195"/>
      <c r="AQ3" s="195"/>
    </row>
    <row r="4" spans="1:43" x14ac:dyDescent="0.2">
      <c r="A4" s="150"/>
      <c r="B4" s="154"/>
      <c r="C4" s="155"/>
      <c r="D4" s="160"/>
      <c r="E4" s="161"/>
      <c r="F4" s="177"/>
      <c r="G4" s="178"/>
      <c r="H4" s="180" t="s">
        <v>13</v>
      </c>
      <c r="I4" s="181"/>
      <c r="J4" s="180" t="s">
        <v>14</v>
      </c>
      <c r="K4" s="183"/>
      <c r="L4" s="180" t="s">
        <v>13</v>
      </c>
      <c r="M4" s="182"/>
      <c r="N4" s="180" t="s">
        <v>14</v>
      </c>
      <c r="O4" s="183"/>
      <c r="P4" s="180" t="s">
        <v>13</v>
      </c>
      <c r="Q4" s="182"/>
      <c r="R4" s="180" t="s">
        <v>14</v>
      </c>
      <c r="S4" s="181"/>
      <c r="T4" s="168"/>
      <c r="U4" s="169"/>
      <c r="V4" s="188"/>
      <c r="W4" s="190"/>
      <c r="X4" s="180" t="s">
        <v>13</v>
      </c>
      <c r="Y4" s="183"/>
      <c r="Z4" s="180" t="s">
        <v>14</v>
      </c>
      <c r="AA4" s="182"/>
      <c r="AB4" s="180" t="s">
        <v>13</v>
      </c>
      <c r="AC4" s="182"/>
      <c r="AD4" s="180" t="s">
        <v>14</v>
      </c>
      <c r="AE4" s="182"/>
      <c r="AF4" s="180" t="s">
        <v>13</v>
      </c>
      <c r="AG4" s="182"/>
      <c r="AH4" s="180" t="s">
        <v>14</v>
      </c>
      <c r="AI4" s="171"/>
      <c r="AJ4" s="61" t="s">
        <v>8</v>
      </c>
      <c r="AK4" s="196" t="s">
        <v>9</v>
      </c>
      <c r="AL4" s="185"/>
      <c r="AM4" s="204"/>
      <c r="AN4" s="205"/>
      <c r="AO4" s="206"/>
      <c r="AP4" s="195"/>
      <c r="AQ4" s="195"/>
    </row>
    <row r="5" spans="1:43" ht="15.75" x14ac:dyDescent="0.2">
      <c r="A5" s="151"/>
      <c r="B5" s="7" t="s">
        <v>15</v>
      </c>
      <c r="C5" s="8" t="s">
        <v>16</v>
      </c>
      <c r="D5" s="9" t="s">
        <v>15</v>
      </c>
      <c r="E5" s="9" t="s">
        <v>16</v>
      </c>
      <c r="F5" s="10" t="s">
        <v>17</v>
      </c>
      <c r="G5" s="179"/>
      <c r="H5" s="11" t="s">
        <v>15</v>
      </c>
      <c r="I5" s="12" t="s">
        <v>16</v>
      </c>
      <c r="J5" s="12" t="s">
        <v>15</v>
      </c>
      <c r="K5" s="12" t="s">
        <v>16</v>
      </c>
      <c r="L5" s="11" t="s">
        <v>15</v>
      </c>
      <c r="M5" s="11" t="s">
        <v>16</v>
      </c>
      <c r="N5" s="11" t="s">
        <v>15</v>
      </c>
      <c r="O5" s="11" t="s">
        <v>16</v>
      </c>
      <c r="P5" s="11" t="s">
        <v>15</v>
      </c>
      <c r="Q5" s="11" t="s">
        <v>16</v>
      </c>
      <c r="R5" s="11" t="s">
        <v>15</v>
      </c>
      <c r="S5" s="13" t="s">
        <v>16</v>
      </c>
      <c r="T5" s="14" t="s">
        <v>15</v>
      </c>
      <c r="U5" s="15" t="s">
        <v>16</v>
      </c>
      <c r="V5" s="16" t="s">
        <v>17</v>
      </c>
      <c r="W5" s="191"/>
      <c r="X5" s="11" t="s">
        <v>15</v>
      </c>
      <c r="Y5" s="12" t="s">
        <v>16</v>
      </c>
      <c r="Z5" s="12" t="s">
        <v>15</v>
      </c>
      <c r="AA5" s="12" t="s">
        <v>16</v>
      </c>
      <c r="AB5" s="12" t="s">
        <v>15</v>
      </c>
      <c r="AC5" s="12" t="s">
        <v>16</v>
      </c>
      <c r="AD5" s="12" t="s">
        <v>15</v>
      </c>
      <c r="AE5" s="12" t="s">
        <v>16</v>
      </c>
      <c r="AF5" s="11" t="s">
        <v>15</v>
      </c>
      <c r="AG5" s="12" t="s">
        <v>16</v>
      </c>
      <c r="AH5" s="11" t="s">
        <v>15</v>
      </c>
      <c r="AI5" s="13" t="s">
        <v>16</v>
      </c>
      <c r="AJ5" s="62" t="s">
        <v>17</v>
      </c>
      <c r="AK5" s="197"/>
      <c r="AL5" s="186"/>
      <c r="AM5" s="57" t="s">
        <v>15</v>
      </c>
      <c r="AN5" s="56" t="s">
        <v>16</v>
      </c>
      <c r="AO5" s="58" t="s">
        <v>108</v>
      </c>
      <c r="AP5" s="58" t="s">
        <v>108</v>
      </c>
      <c r="AQ5" s="58" t="s">
        <v>108</v>
      </c>
    </row>
    <row r="6" spans="1:43" x14ac:dyDescent="0.2">
      <c r="A6" s="17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63"/>
      <c r="AK6" s="21"/>
      <c r="AL6" s="21"/>
    </row>
    <row r="7" spans="1:43" ht="22.5" x14ac:dyDescent="0.2">
      <c r="A7" s="22" t="s">
        <v>18</v>
      </c>
      <c r="B7" s="23">
        <f t="shared" ref="B7:C37" si="0">D7+T7</f>
        <v>0</v>
      </c>
      <c r="C7" s="24">
        <f t="shared" si="0"/>
        <v>0</v>
      </c>
      <c r="D7" s="25">
        <f t="shared" ref="D7:E37" si="1">H7+J7+L7+N7+P7+R7</f>
        <v>0</v>
      </c>
      <c r="E7" s="26">
        <f t="shared" si="1"/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f t="shared" ref="T7:U37" si="2">X7+Z7+AB7+AD7+AF7+AH7</f>
        <v>0</v>
      </c>
      <c r="U7" s="29">
        <f t="shared" si="2"/>
        <v>0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59"/>
      <c r="AJ7" s="64">
        <f t="shared" ref="AJ7:AK37" si="3">V7+F7</f>
        <v>0</v>
      </c>
      <c r="AK7" s="23">
        <f t="shared" si="3"/>
        <v>0</v>
      </c>
      <c r="AL7" s="22" t="s">
        <v>18</v>
      </c>
      <c r="AM7" s="30">
        <f>IF(D7=0,T7,D7)</f>
        <v>0</v>
      </c>
      <c r="AN7" s="30">
        <f>IF(E7=0,U7,E7)</f>
        <v>0</v>
      </c>
      <c r="AO7" s="30">
        <f>SUM(AM7:AN7)</f>
        <v>0</v>
      </c>
      <c r="AP7" s="30">
        <f>IF(F7="",V7,F7)</f>
        <v>0</v>
      </c>
      <c r="AQ7" s="30">
        <f>IF(G7="",W7,G7)</f>
        <v>0</v>
      </c>
    </row>
    <row r="8" spans="1:43" ht="22.5" x14ac:dyDescent="0.2">
      <c r="A8" s="22" t="s">
        <v>19</v>
      </c>
      <c r="B8" s="23">
        <f t="shared" si="0"/>
        <v>0</v>
      </c>
      <c r="C8" s="24">
        <f t="shared" si="0"/>
        <v>0</v>
      </c>
      <c r="D8" s="25">
        <f t="shared" si="1"/>
        <v>0</v>
      </c>
      <c r="E8" s="26">
        <f t="shared" si="1"/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f t="shared" si="2"/>
        <v>0</v>
      </c>
      <c r="U8" s="29">
        <f t="shared" si="2"/>
        <v>0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  <c r="AG8" s="43"/>
      <c r="AH8" s="43"/>
      <c r="AI8" s="59"/>
      <c r="AJ8" s="64">
        <f t="shared" si="3"/>
        <v>0</v>
      </c>
      <c r="AK8" s="23">
        <f t="shared" si="3"/>
        <v>0</v>
      </c>
      <c r="AL8" s="22" t="s">
        <v>19</v>
      </c>
      <c r="AM8" s="30">
        <f t="shared" ref="AM8:AM39" si="4">IF(D8=0,T8,D8)</f>
        <v>0</v>
      </c>
      <c r="AN8" s="30">
        <f t="shared" ref="AN8:AN39" si="5">IF(E8=0,U8,E8)</f>
        <v>0</v>
      </c>
      <c r="AO8" s="30">
        <f t="shared" ref="AO8:AO39" si="6">SUM(AM8:AN8)</f>
        <v>0</v>
      </c>
      <c r="AP8" s="30">
        <f t="shared" ref="AP8:AP39" si="7">IF(F8="",V8,F8)</f>
        <v>0</v>
      </c>
      <c r="AQ8" s="30">
        <f t="shared" ref="AQ8:AQ39" si="8">IF(G8="",W8,G8)</f>
        <v>0</v>
      </c>
    </row>
    <row r="9" spans="1:43" ht="19.5" x14ac:dyDescent="0.2">
      <c r="A9" s="22" t="s">
        <v>20</v>
      </c>
      <c r="B9" s="23">
        <f t="shared" si="0"/>
        <v>0</v>
      </c>
      <c r="C9" s="24">
        <f t="shared" si="0"/>
        <v>0</v>
      </c>
      <c r="D9" s="25">
        <f t="shared" si="1"/>
        <v>0</v>
      </c>
      <c r="E9" s="26">
        <f t="shared" si="1"/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f t="shared" si="2"/>
        <v>0</v>
      </c>
      <c r="U9" s="29">
        <f t="shared" si="2"/>
        <v>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1"/>
      <c r="AJ9" s="64">
        <f t="shared" si="3"/>
        <v>0</v>
      </c>
      <c r="AK9" s="23">
        <f t="shared" si="3"/>
        <v>0</v>
      </c>
      <c r="AL9" s="22" t="s">
        <v>20</v>
      </c>
      <c r="AM9" s="30">
        <f t="shared" si="4"/>
        <v>0</v>
      </c>
      <c r="AN9" s="30">
        <f t="shared" si="5"/>
        <v>0</v>
      </c>
      <c r="AO9" s="30">
        <f t="shared" si="6"/>
        <v>0</v>
      </c>
      <c r="AP9" s="30">
        <f t="shared" si="7"/>
        <v>0</v>
      </c>
      <c r="AQ9" s="30">
        <f t="shared" si="8"/>
        <v>0</v>
      </c>
    </row>
    <row r="10" spans="1:43" ht="22.5" x14ac:dyDescent="0.2">
      <c r="A10" s="22" t="s">
        <v>21</v>
      </c>
      <c r="B10" s="23">
        <f t="shared" si="0"/>
        <v>0</v>
      </c>
      <c r="C10" s="24">
        <f t="shared" si="0"/>
        <v>0</v>
      </c>
      <c r="D10" s="25">
        <f t="shared" si="1"/>
        <v>0</v>
      </c>
      <c r="E10" s="26">
        <f t="shared" si="1"/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f t="shared" si="2"/>
        <v>0</v>
      </c>
      <c r="U10" s="29">
        <f t="shared" si="2"/>
        <v>0</v>
      </c>
      <c r="V10" s="44"/>
      <c r="W10" s="4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31"/>
      <c r="AJ10" s="64">
        <f t="shared" si="3"/>
        <v>0</v>
      </c>
      <c r="AK10" s="23">
        <f t="shared" si="3"/>
        <v>0</v>
      </c>
      <c r="AL10" s="22" t="s">
        <v>21</v>
      </c>
      <c r="AM10" s="30">
        <f t="shared" si="4"/>
        <v>0</v>
      </c>
      <c r="AN10" s="30">
        <f t="shared" si="5"/>
        <v>0</v>
      </c>
      <c r="AO10" s="30">
        <f t="shared" si="6"/>
        <v>0</v>
      </c>
      <c r="AP10" s="30">
        <f t="shared" si="7"/>
        <v>0</v>
      </c>
      <c r="AQ10" s="30">
        <f t="shared" si="8"/>
        <v>0</v>
      </c>
    </row>
    <row r="11" spans="1:43" ht="22.5" x14ac:dyDescent="0.2">
      <c r="A11" s="22" t="s">
        <v>22</v>
      </c>
      <c r="B11" s="23">
        <f t="shared" si="0"/>
        <v>0</v>
      </c>
      <c r="C11" s="24">
        <f t="shared" si="0"/>
        <v>0</v>
      </c>
      <c r="D11" s="25">
        <f t="shared" si="1"/>
        <v>0</v>
      </c>
      <c r="E11" s="26">
        <f t="shared" si="1"/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>
        <f t="shared" si="2"/>
        <v>0</v>
      </c>
      <c r="U11" s="29">
        <f t="shared" si="2"/>
        <v>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60"/>
      <c r="AJ11" s="64">
        <f t="shared" si="3"/>
        <v>0</v>
      </c>
      <c r="AK11" s="23">
        <f t="shared" si="3"/>
        <v>0</v>
      </c>
      <c r="AL11" s="22" t="s">
        <v>22</v>
      </c>
      <c r="AM11" s="30">
        <f t="shared" si="4"/>
        <v>0</v>
      </c>
      <c r="AN11" s="30">
        <f t="shared" si="5"/>
        <v>0</v>
      </c>
      <c r="AO11" s="30">
        <f t="shared" si="6"/>
        <v>0</v>
      </c>
      <c r="AP11" s="30">
        <f t="shared" si="7"/>
        <v>0</v>
      </c>
      <c r="AQ11" s="30">
        <f t="shared" si="8"/>
        <v>0</v>
      </c>
    </row>
    <row r="12" spans="1:43" ht="19.5" x14ac:dyDescent="0.2">
      <c r="A12" s="22" t="s">
        <v>23</v>
      </c>
      <c r="B12" s="23">
        <f t="shared" si="0"/>
        <v>0</v>
      </c>
      <c r="C12" s="24">
        <f t="shared" si="0"/>
        <v>0</v>
      </c>
      <c r="D12" s="25">
        <f t="shared" si="1"/>
        <v>0</v>
      </c>
      <c r="E12" s="26">
        <f t="shared" si="1"/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f t="shared" si="2"/>
        <v>0</v>
      </c>
      <c r="U12" s="29">
        <f t="shared" si="2"/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31"/>
      <c r="AJ12" s="64">
        <f t="shared" si="3"/>
        <v>0</v>
      </c>
      <c r="AK12" s="23">
        <f t="shared" si="3"/>
        <v>0</v>
      </c>
      <c r="AL12" s="22" t="s">
        <v>23</v>
      </c>
      <c r="AM12" s="30">
        <f t="shared" si="4"/>
        <v>0</v>
      </c>
      <c r="AN12" s="30">
        <f t="shared" si="5"/>
        <v>0</v>
      </c>
      <c r="AO12" s="30">
        <f t="shared" si="6"/>
        <v>0</v>
      </c>
      <c r="AP12" s="30">
        <f t="shared" si="7"/>
        <v>0</v>
      </c>
      <c r="AQ12" s="30">
        <f t="shared" si="8"/>
        <v>0</v>
      </c>
    </row>
    <row r="13" spans="1:43" ht="22.5" x14ac:dyDescent="0.2">
      <c r="A13" s="22" t="s">
        <v>24</v>
      </c>
      <c r="B13" s="23">
        <f t="shared" si="0"/>
        <v>0</v>
      </c>
      <c r="C13" s="24">
        <f t="shared" si="0"/>
        <v>0</v>
      </c>
      <c r="D13" s="25">
        <f t="shared" si="1"/>
        <v>0</v>
      </c>
      <c r="E13" s="26">
        <f t="shared" si="1"/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f t="shared" si="2"/>
        <v>0</v>
      </c>
      <c r="U13" s="29">
        <f t="shared" si="2"/>
        <v>0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27"/>
      <c r="AH13" s="27"/>
      <c r="AI13" s="31"/>
      <c r="AJ13" s="64">
        <f t="shared" si="3"/>
        <v>0</v>
      </c>
      <c r="AK13" s="23">
        <f t="shared" si="3"/>
        <v>0</v>
      </c>
      <c r="AL13" s="22" t="s">
        <v>24</v>
      </c>
      <c r="AM13" s="30">
        <f t="shared" si="4"/>
        <v>0</v>
      </c>
      <c r="AN13" s="30">
        <f t="shared" si="5"/>
        <v>0</v>
      </c>
      <c r="AO13" s="30">
        <f t="shared" si="6"/>
        <v>0</v>
      </c>
      <c r="AP13" s="30">
        <f t="shared" si="7"/>
        <v>0</v>
      </c>
      <c r="AQ13" s="30">
        <f t="shared" si="8"/>
        <v>0</v>
      </c>
    </row>
    <row r="14" spans="1:43" ht="22.5" x14ac:dyDescent="0.2">
      <c r="A14" s="22" t="s">
        <v>84</v>
      </c>
      <c r="B14" s="23">
        <f t="shared" si="0"/>
        <v>0</v>
      </c>
      <c r="C14" s="24">
        <f t="shared" si="0"/>
        <v>0</v>
      </c>
      <c r="D14" s="25">
        <f t="shared" si="1"/>
        <v>0</v>
      </c>
      <c r="E14" s="26">
        <f t="shared" si="1"/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f t="shared" si="2"/>
        <v>0</v>
      </c>
      <c r="U14" s="29">
        <f t="shared" si="2"/>
        <v>0</v>
      </c>
      <c r="V14" s="42"/>
      <c r="W14" s="42"/>
      <c r="X14" s="42"/>
      <c r="Y14" s="42"/>
      <c r="Z14" s="42"/>
      <c r="AA14" s="42"/>
      <c r="AB14" s="42"/>
      <c r="AC14" s="42"/>
      <c r="AD14" s="27"/>
      <c r="AE14" s="27"/>
      <c r="AF14" s="27"/>
      <c r="AG14" s="27"/>
      <c r="AH14" s="27"/>
      <c r="AI14" s="31"/>
      <c r="AJ14" s="64">
        <f t="shared" si="3"/>
        <v>0</v>
      </c>
      <c r="AK14" s="23">
        <f t="shared" si="3"/>
        <v>0</v>
      </c>
      <c r="AL14" s="22" t="s">
        <v>84</v>
      </c>
      <c r="AM14" s="30">
        <f t="shared" si="4"/>
        <v>0</v>
      </c>
      <c r="AN14" s="30">
        <f t="shared" si="5"/>
        <v>0</v>
      </c>
      <c r="AO14" s="30">
        <f t="shared" si="6"/>
        <v>0</v>
      </c>
      <c r="AP14" s="30">
        <f t="shared" si="7"/>
        <v>0</v>
      </c>
      <c r="AQ14" s="30">
        <f t="shared" si="8"/>
        <v>0</v>
      </c>
    </row>
    <row r="15" spans="1:43" ht="22.5" x14ac:dyDescent="0.2">
      <c r="A15" s="22" t="s">
        <v>25</v>
      </c>
      <c r="B15" s="23">
        <f t="shared" si="0"/>
        <v>0</v>
      </c>
      <c r="C15" s="24">
        <f t="shared" si="0"/>
        <v>0</v>
      </c>
      <c r="D15" s="25">
        <f t="shared" si="1"/>
        <v>0</v>
      </c>
      <c r="E15" s="26">
        <f t="shared" si="1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f t="shared" si="2"/>
        <v>0</v>
      </c>
      <c r="U15" s="29">
        <f t="shared" si="2"/>
        <v>0</v>
      </c>
      <c r="V15" s="42"/>
      <c r="W15" s="42"/>
      <c r="X15" s="42"/>
      <c r="Y15" s="42"/>
      <c r="Z15" s="27"/>
      <c r="AA15" s="27"/>
      <c r="AB15" s="27"/>
      <c r="AC15" s="27"/>
      <c r="AD15" s="27"/>
      <c r="AE15" s="27"/>
      <c r="AF15" s="27"/>
      <c r="AG15" s="27"/>
      <c r="AH15" s="27"/>
      <c r="AI15" s="31"/>
      <c r="AJ15" s="64">
        <f t="shared" si="3"/>
        <v>0</v>
      </c>
      <c r="AK15" s="23">
        <f t="shared" si="3"/>
        <v>0</v>
      </c>
      <c r="AL15" s="22" t="s">
        <v>25</v>
      </c>
      <c r="AM15" s="30">
        <f t="shared" si="4"/>
        <v>0</v>
      </c>
      <c r="AN15" s="30">
        <f t="shared" si="5"/>
        <v>0</v>
      </c>
      <c r="AO15" s="30">
        <f t="shared" si="6"/>
        <v>0</v>
      </c>
      <c r="AP15" s="30">
        <f t="shared" si="7"/>
        <v>0</v>
      </c>
      <c r="AQ15" s="30">
        <f t="shared" si="8"/>
        <v>0</v>
      </c>
    </row>
    <row r="16" spans="1:43" ht="22.5" x14ac:dyDescent="0.2">
      <c r="A16" s="22" t="s">
        <v>26</v>
      </c>
      <c r="B16" s="23">
        <f t="shared" si="0"/>
        <v>0</v>
      </c>
      <c r="C16" s="24">
        <f t="shared" si="0"/>
        <v>0</v>
      </c>
      <c r="D16" s="25">
        <f t="shared" si="1"/>
        <v>0</v>
      </c>
      <c r="E16" s="26">
        <f t="shared" si="1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f t="shared" si="2"/>
        <v>0</v>
      </c>
      <c r="U16" s="29">
        <f t="shared" si="2"/>
        <v>0</v>
      </c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43"/>
      <c r="AG16" s="43"/>
      <c r="AH16" s="43"/>
      <c r="AI16" s="59"/>
      <c r="AJ16" s="64">
        <f t="shared" si="3"/>
        <v>0</v>
      </c>
      <c r="AK16" s="23">
        <f t="shared" si="3"/>
        <v>0</v>
      </c>
      <c r="AL16" s="22" t="s">
        <v>26</v>
      </c>
      <c r="AM16" s="30">
        <f t="shared" si="4"/>
        <v>0</v>
      </c>
      <c r="AN16" s="30">
        <f t="shared" si="5"/>
        <v>0</v>
      </c>
      <c r="AO16" s="30">
        <f t="shared" si="6"/>
        <v>0</v>
      </c>
      <c r="AP16" s="30">
        <f t="shared" si="7"/>
        <v>0</v>
      </c>
      <c r="AQ16" s="30">
        <f t="shared" si="8"/>
        <v>0</v>
      </c>
    </row>
    <row r="17" spans="1:43" ht="22.5" x14ac:dyDescent="0.2">
      <c r="A17" s="22" t="s">
        <v>85</v>
      </c>
      <c r="B17" s="23">
        <f t="shared" si="0"/>
        <v>0</v>
      </c>
      <c r="C17" s="24">
        <f t="shared" si="0"/>
        <v>0</v>
      </c>
      <c r="D17" s="25">
        <f t="shared" si="1"/>
        <v>0</v>
      </c>
      <c r="E17" s="26">
        <f t="shared" si="1"/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f t="shared" si="2"/>
        <v>0</v>
      </c>
      <c r="U17" s="29">
        <f t="shared" si="2"/>
        <v>0</v>
      </c>
      <c r="V17" s="42"/>
      <c r="W17" s="42"/>
      <c r="X17" s="42"/>
      <c r="Y17" s="42"/>
      <c r="Z17" s="42"/>
      <c r="AA17" s="42"/>
      <c r="AB17" s="42"/>
      <c r="AC17" s="42"/>
      <c r="AD17" s="42"/>
      <c r="AE17" s="43"/>
      <c r="AF17" s="43"/>
      <c r="AG17" s="43"/>
      <c r="AH17" s="43"/>
      <c r="AI17" s="59"/>
      <c r="AJ17" s="64">
        <f t="shared" si="3"/>
        <v>0</v>
      </c>
      <c r="AK17" s="23">
        <f t="shared" si="3"/>
        <v>0</v>
      </c>
      <c r="AL17" s="22" t="s">
        <v>85</v>
      </c>
      <c r="AM17" s="30">
        <f t="shared" si="4"/>
        <v>0</v>
      </c>
      <c r="AN17" s="30">
        <f t="shared" si="5"/>
        <v>0</v>
      </c>
      <c r="AO17" s="30">
        <f t="shared" si="6"/>
        <v>0</v>
      </c>
      <c r="AP17" s="30">
        <f t="shared" si="7"/>
        <v>0</v>
      </c>
      <c r="AQ17" s="30">
        <f t="shared" si="8"/>
        <v>0</v>
      </c>
    </row>
    <row r="18" spans="1:43" ht="22.5" x14ac:dyDescent="0.2">
      <c r="A18" s="22" t="s">
        <v>27</v>
      </c>
      <c r="B18" s="23">
        <f t="shared" si="0"/>
        <v>0</v>
      </c>
      <c r="C18" s="24">
        <f t="shared" si="0"/>
        <v>0</v>
      </c>
      <c r="D18" s="25">
        <f t="shared" si="1"/>
        <v>0</v>
      </c>
      <c r="E18" s="26">
        <f t="shared" si="1"/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f t="shared" si="2"/>
        <v>0</v>
      </c>
      <c r="U18" s="29">
        <f t="shared" si="2"/>
        <v>0</v>
      </c>
      <c r="V18" s="42"/>
      <c r="W18" s="42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7"/>
      <c r="AI18" s="31"/>
      <c r="AJ18" s="64">
        <f t="shared" si="3"/>
        <v>0</v>
      </c>
      <c r="AK18" s="23">
        <f t="shared" si="3"/>
        <v>0</v>
      </c>
      <c r="AL18" s="22" t="s">
        <v>27</v>
      </c>
      <c r="AM18" s="30">
        <f t="shared" si="4"/>
        <v>0</v>
      </c>
      <c r="AN18" s="30">
        <f t="shared" si="5"/>
        <v>0</v>
      </c>
      <c r="AO18" s="30">
        <f t="shared" si="6"/>
        <v>0</v>
      </c>
      <c r="AP18" s="30">
        <f t="shared" si="7"/>
        <v>0</v>
      </c>
      <c r="AQ18" s="30">
        <f t="shared" si="8"/>
        <v>0</v>
      </c>
    </row>
    <row r="19" spans="1:43" ht="22.5" x14ac:dyDescent="0.2">
      <c r="A19" s="22" t="s">
        <v>82</v>
      </c>
      <c r="B19" s="23">
        <f t="shared" si="0"/>
        <v>0</v>
      </c>
      <c r="C19" s="24">
        <f t="shared" si="0"/>
        <v>0</v>
      </c>
      <c r="D19" s="25">
        <f t="shared" si="1"/>
        <v>0</v>
      </c>
      <c r="E19" s="26">
        <f t="shared" si="1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>
        <f t="shared" si="2"/>
        <v>0</v>
      </c>
      <c r="U19" s="29">
        <f t="shared" si="2"/>
        <v>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27"/>
      <c r="AG19" s="27"/>
      <c r="AH19" s="27"/>
      <c r="AI19" s="31"/>
      <c r="AJ19" s="64">
        <f t="shared" si="3"/>
        <v>0</v>
      </c>
      <c r="AK19" s="23">
        <f t="shared" si="3"/>
        <v>0</v>
      </c>
      <c r="AL19" s="22" t="s">
        <v>28</v>
      </c>
      <c r="AM19" s="30">
        <f t="shared" si="4"/>
        <v>0</v>
      </c>
      <c r="AN19" s="30">
        <f t="shared" si="5"/>
        <v>0</v>
      </c>
      <c r="AO19" s="30">
        <f t="shared" si="6"/>
        <v>0</v>
      </c>
      <c r="AP19" s="30">
        <f t="shared" si="7"/>
        <v>0</v>
      </c>
      <c r="AQ19" s="30">
        <f t="shared" si="8"/>
        <v>0</v>
      </c>
    </row>
    <row r="20" spans="1:43" ht="22.5" x14ac:dyDescent="0.2">
      <c r="A20" s="22" t="s">
        <v>29</v>
      </c>
      <c r="B20" s="23">
        <f t="shared" si="0"/>
        <v>0</v>
      </c>
      <c r="C20" s="24">
        <f t="shared" si="0"/>
        <v>0</v>
      </c>
      <c r="D20" s="25">
        <f t="shared" si="1"/>
        <v>0</v>
      </c>
      <c r="E20" s="26">
        <f t="shared" si="1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f t="shared" si="2"/>
        <v>0</v>
      </c>
      <c r="U20" s="29">
        <f t="shared" si="2"/>
        <v>0</v>
      </c>
      <c r="V20" s="42"/>
      <c r="W20" s="42"/>
      <c r="X20" s="42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31"/>
      <c r="AJ20" s="64">
        <f t="shared" si="3"/>
        <v>0</v>
      </c>
      <c r="AK20" s="23">
        <f t="shared" si="3"/>
        <v>0</v>
      </c>
      <c r="AL20" s="22" t="s">
        <v>29</v>
      </c>
      <c r="AM20" s="30">
        <f t="shared" si="4"/>
        <v>0</v>
      </c>
      <c r="AN20" s="30">
        <f t="shared" si="5"/>
        <v>0</v>
      </c>
      <c r="AO20" s="30">
        <f t="shared" si="6"/>
        <v>0</v>
      </c>
      <c r="AP20" s="30">
        <f t="shared" si="7"/>
        <v>0</v>
      </c>
      <c r="AQ20" s="30">
        <f t="shared" si="8"/>
        <v>0</v>
      </c>
    </row>
    <row r="21" spans="1:43" ht="22.5" x14ac:dyDescent="0.2">
      <c r="A21" s="22" t="s">
        <v>30</v>
      </c>
      <c r="B21" s="23">
        <f t="shared" si="0"/>
        <v>0</v>
      </c>
      <c r="C21" s="24">
        <f t="shared" si="0"/>
        <v>0</v>
      </c>
      <c r="D21" s="25">
        <f t="shared" si="1"/>
        <v>0</v>
      </c>
      <c r="E21" s="26">
        <f t="shared" si="1"/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f t="shared" si="2"/>
        <v>0</v>
      </c>
      <c r="U21" s="29">
        <f t="shared" si="2"/>
        <v>0</v>
      </c>
      <c r="V21" s="42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27"/>
      <c r="AI21" s="31"/>
      <c r="AJ21" s="64">
        <f t="shared" si="3"/>
        <v>0</v>
      </c>
      <c r="AK21" s="23">
        <f t="shared" si="3"/>
        <v>0</v>
      </c>
      <c r="AL21" s="22" t="s">
        <v>30</v>
      </c>
      <c r="AM21" s="30">
        <f t="shared" si="4"/>
        <v>0</v>
      </c>
      <c r="AN21" s="30">
        <f t="shared" si="5"/>
        <v>0</v>
      </c>
      <c r="AO21" s="30">
        <f t="shared" si="6"/>
        <v>0</v>
      </c>
      <c r="AP21" s="30">
        <f t="shared" si="7"/>
        <v>0</v>
      </c>
      <c r="AQ21" s="30">
        <f t="shared" si="8"/>
        <v>0</v>
      </c>
    </row>
    <row r="22" spans="1:43" ht="22.5" x14ac:dyDescent="0.2">
      <c r="A22" s="22" t="s">
        <v>31</v>
      </c>
      <c r="B22" s="23">
        <f t="shared" si="0"/>
        <v>0</v>
      </c>
      <c r="C22" s="24">
        <f t="shared" si="0"/>
        <v>0</v>
      </c>
      <c r="D22" s="25">
        <f t="shared" si="1"/>
        <v>0</v>
      </c>
      <c r="E22" s="26">
        <f t="shared" si="1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f t="shared" si="2"/>
        <v>0</v>
      </c>
      <c r="U22" s="29">
        <f t="shared" si="2"/>
        <v>0</v>
      </c>
      <c r="V22" s="42"/>
      <c r="W22" s="42"/>
      <c r="X22" s="42"/>
      <c r="Y22" s="42"/>
      <c r="Z22" s="42"/>
      <c r="AA22" s="42"/>
      <c r="AB22" s="42"/>
      <c r="AC22" s="42"/>
      <c r="AD22" s="43"/>
      <c r="AE22" s="27"/>
      <c r="AF22" s="27"/>
      <c r="AG22" s="27"/>
      <c r="AH22" s="27"/>
      <c r="AI22" s="31"/>
      <c r="AJ22" s="64">
        <f t="shared" si="3"/>
        <v>0</v>
      </c>
      <c r="AK22" s="23">
        <f t="shared" si="3"/>
        <v>0</v>
      </c>
      <c r="AL22" s="22" t="s">
        <v>31</v>
      </c>
      <c r="AM22" s="30">
        <f t="shared" si="4"/>
        <v>0</v>
      </c>
      <c r="AN22" s="30">
        <f t="shared" si="5"/>
        <v>0</v>
      </c>
      <c r="AO22" s="30">
        <f t="shared" si="6"/>
        <v>0</v>
      </c>
      <c r="AP22" s="30">
        <f t="shared" si="7"/>
        <v>0</v>
      </c>
      <c r="AQ22" s="30">
        <f t="shared" si="8"/>
        <v>0</v>
      </c>
    </row>
    <row r="23" spans="1:43" ht="19.5" x14ac:dyDescent="0.2">
      <c r="A23" s="22" t="s">
        <v>32</v>
      </c>
      <c r="B23" s="23">
        <f t="shared" si="0"/>
        <v>0</v>
      </c>
      <c r="C23" s="24">
        <f t="shared" si="0"/>
        <v>0</v>
      </c>
      <c r="D23" s="25">
        <f t="shared" si="1"/>
        <v>0</v>
      </c>
      <c r="E23" s="26">
        <f t="shared" si="1"/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f t="shared" si="2"/>
        <v>0</v>
      </c>
      <c r="U23" s="29">
        <f t="shared" si="2"/>
        <v>0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31"/>
      <c r="AJ23" s="64">
        <f t="shared" si="3"/>
        <v>0</v>
      </c>
      <c r="AK23" s="23">
        <f t="shared" si="3"/>
        <v>0</v>
      </c>
      <c r="AL23" s="22" t="s">
        <v>32</v>
      </c>
      <c r="AM23" s="30">
        <f t="shared" si="4"/>
        <v>0</v>
      </c>
      <c r="AN23" s="30">
        <f t="shared" si="5"/>
        <v>0</v>
      </c>
      <c r="AO23" s="30">
        <f t="shared" si="6"/>
        <v>0</v>
      </c>
      <c r="AP23" s="30">
        <f t="shared" si="7"/>
        <v>0</v>
      </c>
      <c r="AQ23" s="30">
        <f t="shared" si="8"/>
        <v>0</v>
      </c>
    </row>
    <row r="24" spans="1:43" ht="22.5" x14ac:dyDescent="0.2">
      <c r="A24" s="22" t="s">
        <v>33</v>
      </c>
      <c r="B24" s="23">
        <f t="shared" si="0"/>
        <v>0</v>
      </c>
      <c r="C24" s="24">
        <f t="shared" si="0"/>
        <v>0</v>
      </c>
      <c r="D24" s="25">
        <f t="shared" si="1"/>
        <v>0</v>
      </c>
      <c r="E24" s="26">
        <f t="shared" si="1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f t="shared" si="2"/>
        <v>0</v>
      </c>
      <c r="U24" s="29">
        <f t="shared" si="2"/>
        <v>0</v>
      </c>
      <c r="V24" s="42"/>
      <c r="W24" s="42"/>
      <c r="X24" s="43"/>
      <c r="Y24" s="43"/>
      <c r="Z24" s="43"/>
      <c r="AA24" s="43"/>
      <c r="AB24" s="43"/>
      <c r="AC24" s="43"/>
      <c r="AD24" s="43"/>
      <c r="AE24" s="43"/>
      <c r="AF24" s="27"/>
      <c r="AG24" s="27"/>
      <c r="AH24" s="27"/>
      <c r="AI24" s="31"/>
      <c r="AJ24" s="64">
        <f t="shared" si="3"/>
        <v>0</v>
      </c>
      <c r="AK24" s="23">
        <f t="shared" si="3"/>
        <v>0</v>
      </c>
      <c r="AL24" s="22" t="s">
        <v>33</v>
      </c>
      <c r="AM24" s="30">
        <f t="shared" si="4"/>
        <v>0</v>
      </c>
      <c r="AN24" s="30">
        <f t="shared" si="5"/>
        <v>0</v>
      </c>
      <c r="AO24" s="30">
        <f t="shared" si="6"/>
        <v>0</v>
      </c>
      <c r="AP24" s="30">
        <f t="shared" si="7"/>
        <v>0</v>
      </c>
      <c r="AQ24" s="30">
        <f t="shared" si="8"/>
        <v>0</v>
      </c>
    </row>
    <row r="25" spans="1:43" ht="19.5" x14ac:dyDescent="0.2">
      <c r="A25" s="22" t="s">
        <v>86</v>
      </c>
      <c r="B25" s="23">
        <f t="shared" si="0"/>
        <v>0</v>
      </c>
      <c r="C25" s="24">
        <f t="shared" si="0"/>
        <v>0</v>
      </c>
      <c r="D25" s="25">
        <f t="shared" si="1"/>
        <v>0</v>
      </c>
      <c r="E25" s="26">
        <f t="shared" si="1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f t="shared" si="2"/>
        <v>0</v>
      </c>
      <c r="U25" s="29">
        <f t="shared" si="2"/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31"/>
      <c r="AJ25" s="64">
        <f t="shared" si="3"/>
        <v>0</v>
      </c>
      <c r="AK25" s="23">
        <f t="shared" si="3"/>
        <v>0</v>
      </c>
      <c r="AL25" s="22" t="s">
        <v>86</v>
      </c>
      <c r="AM25" s="30">
        <f t="shared" si="4"/>
        <v>0</v>
      </c>
      <c r="AN25" s="30">
        <f t="shared" si="5"/>
        <v>0</v>
      </c>
      <c r="AO25" s="30">
        <f t="shared" si="6"/>
        <v>0</v>
      </c>
      <c r="AP25" s="30">
        <f t="shared" si="7"/>
        <v>0</v>
      </c>
      <c r="AQ25" s="30">
        <f t="shared" si="8"/>
        <v>0</v>
      </c>
    </row>
    <row r="26" spans="1:43" ht="22.5" x14ac:dyDescent="0.2">
      <c r="A26" s="22" t="s">
        <v>34</v>
      </c>
      <c r="B26" s="23">
        <f t="shared" si="0"/>
        <v>0</v>
      </c>
      <c r="C26" s="24">
        <f t="shared" si="0"/>
        <v>0</v>
      </c>
      <c r="D26" s="25">
        <f t="shared" si="1"/>
        <v>0</v>
      </c>
      <c r="E26" s="26">
        <f t="shared" si="1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f t="shared" si="2"/>
        <v>0</v>
      </c>
      <c r="U26" s="29">
        <f t="shared" si="2"/>
        <v>0</v>
      </c>
      <c r="V26" s="42"/>
      <c r="W26" s="42"/>
      <c r="X26" s="46"/>
      <c r="Y26" s="46"/>
      <c r="Z26" s="46"/>
      <c r="AA26" s="46"/>
      <c r="AB26" s="46"/>
      <c r="AC26" s="46"/>
      <c r="AD26" s="27"/>
      <c r="AE26" s="27"/>
      <c r="AF26" s="27"/>
      <c r="AG26" s="27"/>
      <c r="AH26" s="27"/>
      <c r="AI26" s="31"/>
      <c r="AJ26" s="64">
        <f t="shared" si="3"/>
        <v>0</v>
      </c>
      <c r="AK26" s="23">
        <f t="shared" si="3"/>
        <v>0</v>
      </c>
      <c r="AL26" s="22" t="s">
        <v>34</v>
      </c>
      <c r="AM26" s="30">
        <f t="shared" si="4"/>
        <v>0</v>
      </c>
      <c r="AN26" s="30">
        <f t="shared" si="5"/>
        <v>0</v>
      </c>
      <c r="AO26" s="30">
        <f t="shared" si="6"/>
        <v>0</v>
      </c>
      <c r="AP26" s="30">
        <f t="shared" si="7"/>
        <v>0</v>
      </c>
      <c r="AQ26" s="30">
        <f t="shared" si="8"/>
        <v>0</v>
      </c>
    </row>
    <row r="27" spans="1:43" ht="19.5" x14ac:dyDescent="0.2">
      <c r="A27" s="22" t="s">
        <v>35</v>
      </c>
      <c r="B27" s="23">
        <f t="shared" si="0"/>
        <v>0</v>
      </c>
      <c r="C27" s="24">
        <f t="shared" si="0"/>
        <v>0</v>
      </c>
      <c r="D27" s="25">
        <f t="shared" si="1"/>
        <v>0</v>
      </c>
      <c r="E27" s="26">
        <f t="shared" si="1"/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f t="shared" si="2"/>
        <v>0</v>
      </c>
      <c r="U27" s="29">
        <f t="shared" si="2"/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31"/>
      <c r="AJ27" s="64">
        <f t="shared" si="3"/>
        <v>0</v>
      </c>
      <c r="AK27" s="23">
        <f t="shared" si="3"/>
        <v>0</v>
      </c>
      <c r="AL27" s="22" t="s">
        <v>35</v>
      </c>
      <c r="AM27" s="30">
        <f t="shared" si="4"/>
        <v>0</v>
      </c>
      <c r="AN27" s="30">
        <f t="shared" si="5"/>
        <v>0</v>
      </c>
      <c r="AO27" s="30">
        <f t="shared" si="6"/>
        <v>0</v>
      </c>
      <c r="AP27" s="30">
        <f t="shared" si="7"/>
        <v>0</v>
      </c>
      <c r="AQ27" s="30">
        <f t="shared" si="8"/>
        <v>0</v>
      </c>
    </row>
    <row r="28" spans="1:43" ht="22.5" x14ac:dyDescent="0.2">
      <c r="A28" s="22" t="s">
        <v>36</v>
      </c>
      <c r="B28" s="23">
        <f t="shared" si="0"/>
        <v>0</v>
      </c>
      <c r="C28" s="24">
        <f t="shared" si="0"/>
        <v>0</v>
      </c>
      <c r="D28" s="25">
        <f t="shared" si="1"/>
        <v>0</v>
      </c>
      <c r="E28" s="26">
        <f t="shared" si="1"/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>
        <f t="shared" si="2"/>
        <v>0</v>
      </c>
      <c r="U28" s="29">
        <f t="shared" si="2"/>
        <v>0</v>
      </c>
      <c r="V28" s="42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27"/>
      <c r="AI28" s="31"/>
      <c r="AJ28" s="64">
        <f t="shared" si="3"/>
        <v>0</v>
      </c>
      <c r="AK28" s="23">
        <f t="shared" si="3"/>
        <v>0</v>
      </c>
      <c r="AL28" s="22" t="s">
        <v>36</v>
      </c>
      <c r="AM28" s="30">
        <f t="shared" si="4"/>
        <v>0</v>
      </c>
      <c r="AN28" s="30">
        <f t="shared" si="5"/>
        <v>0</v>
      </c>
      <c r="AO28" s="30">
        <f t="shared" si="6"/>
        <v>0</v>
      </c>
      <c r="AP28" s="30">
        <f t="shared" si="7"/>
        <v>0</v>
      </c>
      <c r="AQ28" s="30">
        <f t="shared" si="8"/>
        <v>0</v>
      </c>
    </row>
    <row r="29" spans="1:43" ht="22.5" x14ac:dyDescent="0.2">
      <c r="A29" s="22" t="s">
        <v>37</v>
      </c>
      <c r="B29" s="23">
        <f t="shared" si="0"/>
        <v>0</v>
      </c>
      <c r="C29" s="24">
        <f t="shared" si="0"/>
        <v>0</v>
      </c>
      <c r="D29" s="25">
        <f t="shared" si="1"/>
        <v>0</v>
      </c>
      <c r="E29" s="26">
        <f t="shared" si="1"/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f t="shared" si="2"/>
        <v>0</v>
      </c>
      <c r="U29" s="29">
        <f t="shared" si="2"/>
        <v>0</v>
      </c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27"/>
      <c r="AI29" s="31"/>
      <c r="AJ29" s="64">
        <f t="shared" si="3"/>
        <v>0</v>
      </c>
      <c r="AK29" s="23">
        <f t="shared" si="3"/>
        <v>0</v>
      </c>
      <c r="AL29" s="22" t="s">
        <v>37</v>
      </c>
      <c r="AM29" s="30">
        <f t="shared" si="4"/>
        <v>0</v>
      </c>
      <c r="AN29" s="30">
        <f t="shared" si="5"/>
        <v>0</v>
      </c>
      <c r="AO29" s="30">
        <f t="shared" si="6"/>
        <v>0</v>
      </c>
      <c r="AP29" s="30">
        <f t="shared" si="7"/>
        <v>0</v>
      </c>
      <c r="AQ29" s="30">
        <f t="shared" si="8"/>
        <v>0</v>
      </c>
    </row>
    <row r="30" spans="1:43" ht="19.5" x14ac:dyDescent="0.2">
      <c r="A30" s="22" t="s">
        <v>38</v>
      </c>
      <c r="B30" s="23">
        <f t="shared" si="0"/>
        <v>0</v>
      </c>
      <c r="C30" s="24">
        <f t="shared" si="0"/>
        <v>0</v>
      </c>
      <c r="D30" s="25">
        <f t="shared" si="1"/>
        <v>0</v>
      </c>
      <c r="E30" s="26">
        <f t="shared" si="1"/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f t="shared" si="2"/>
        <v>0</v>
      </c>
      <c r="U30" s="29">
        <f t="shared" si="2"/>
        <v>0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31"/>
      <c r="AJ30" s="64">
        <f t="shared" si="3"/>
        <v>0</v>
      </c>
      <c r="AK30" s="23">
        <f t="shared" si="3"/>
        <v>0</v>
      </c>
      <c r="AL30" s="22" t="s">
        <v>38</v>
      </c>
      <c r="AM30" s="30">
        <f t="shared" si="4"/>
        <v>0</v>
      </c>
      <c r="AN30" s="30">
        <f t="shared" si="5"/>
        <v>0</v>
      </c>
      <c r="AO30" s="30">
        <f t="shared" si="6"/>
        <v>0</v>
      </c>
      <c r="AP30" s="30">
        <f t="shared" si="7"/>
        <v>0</v>
      </c>
      <c r="AQ30" s="30">
        <f t="shared" si="8"/>
        <v>0</v>
      </c>
    </row>
    <row r="31" spans="1:43" ht="22.5" x14ac:dyDescent="0.2">
      <c r="A31" s="22" t="s">
        <v>39</v>
      </c>
      <c r="B31" s="23">
        <f t="shared" si="0"/>
        <v>0</v>
      </c>
      <c r="C31" s="24">
        <f t="shared" si="0"/>
        <v>0</v>
      </c>
      <c r="D31" s="25">
        <f t="shared" si="1"/>
        <v>0</v>
      </c>
      <c r="E31" s="26">
        <f t="shared" si="1"/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f t="shared" si="2"/>
        <v>0</v>
      </c>
      <c r="U31" s="29">
        <f t="shared" si="2"/>
        <v>0</v>
      </c>
      <c r="V31" s="42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27"/>
      <c r="AI31" s="31"/>
      <c r="AJ31" s="64">
        <f t="shared" si="3"/>
        <v>0</v>
      </c>
      <c r="AK31" s="23">
        <f t="shared" si="3"/>
        <v>0</v>
      </c>
      <c r="AL31" s="22" t="s">
        <v>39</v>
      </c>
      <c r="AM31" s="30">
        <f t="shared" si="4"/>
        <v>0</v>
      </c>
      <c r="AN31" s="30">
        <f t="shared" si="5"/>
        <v>0</v>
      </c>
      <c r="AO31" s="30">
        <f t="shared" si="6"/>
        <v>0</v>
      </c>
      <c r="AP31" s="30">
        <f t="shared" si="7"/>
        <v>0</v>
      </c>
      <c r="AQ31" s="30">
        <f t="shared" si="8"/>
        <v>0</v>
      </c>
    </row>
    <row r="32" spans="1:43" ht="22.5" x14ac:dyDescent="0.2">
      <c r="A32" s="22" t="s">
        <v>40</v>
      </c>
      <c r="B32" s="23">
        <f t="shared" si="0"/>
        <v>0</v>
      </c>
      <c r="C32" s="24">
        <f t="shared" si="0"/>
        <v>0</v>
      </c>
      <c r="D32" s="25">
        <f t="shared" si="1"/>
        <v>0</v>
      </c>
      <c r="E32" s="26">
        <f t="shared" si="1"/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f t="shared" si="2"/>
        <v>0</v>
      </c>
      <c r="U32" s="29">
        <f t="shared" si="2"/>
        <v>0</v>
      </c>
      <c r="V32" s="44"/>
      <c r="W32" s="44"/>
      <c r="X32" s="45"/>
      <c r="Y32" s="45"/>
      <c r="Z32" s="45"/>
      <c r="AA32" s="45"/>
      <c r="AB32" s="45"/>
      <c r="AC32" s="45"/>
      <c r="AD32" s="43"/>
      <c r="AE32" s="43"/>
      <c r="AF32" s="43"/>
      <c r="AG32" s="27"/>
      <c r="AH32" s="27"/>
      <c r="AI32" s="31"/>
      <c r="AJ32" s="64">
        <f t="shared" si="3"/>
        <v>0</v>
      </c>
      <c r="AK32" s="23">
        <f t="shared" si="3"/>
        <v>0</v>
      </c>
      <c r="AL32" s="22" t="s">
        <v>40</v>
      </c>
      <c r="AM32" s="30">
        <f t="shared" si="4"/>
        <v>0</v>
      </c>
      <c r="AN32" s="30">
        <f t="shared" si="5"/>
        <v>0</v>
      </c>
      <c r="AO32" s="30">
        <f t="shared" si="6"/>
        <v>0</v>
      </c>
      <c r="AP32" s="30">
        <f t="shared" si="7"/>
        <v>0</v>
      </c>
      <c r="AQ32" s="30">
        <f t="shared" si="8"/>
        <v>0</v>
      </c>
    </row>
    <row r="33" spans="1:43" ht="19.5" x14ac:dyDescent="0.2">
      <c r="A33" s="22" t="s">
        <v>41</v>
      </c>
      <c r="B33" s="23">
        <f t="shared" si="0"/>
        <v>0</v>
      </c>
      <c r="C33" s="24">
        <f t="shared" si="0"/>
        <v>0</v>
      </c>
      <c r="D33" s="25">
        <f t="shared" si="1"/>
        <v>0</v>
      </c>
      <c r="E33" s="26">
        <f t="shared" si="1"/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f t="shared" si="2"/>
        <v>0</v>
      </c>
      <c r="U33" s="29">
        <f t="shared" si="2"/>
        <v>0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31"/>
      <c r="AJ33" s="64">
        <f t="shared" si="3"/>
        <v>0</v>
      </c>
      <c r="AK33" s="23">
        <f t="shared" si="3"/>
        <v>0</v>
      </c>
      <c r="AL33" s="22" t="s">
        <v>41</v>
      </c>
      <c r="AM33" s="30">
        <f t="shared" si="4"/>
        <v>0</v>
      </c>
      <c r="AN33" s="30">
        <f t="shared" si="5"/>
        <v>0</v>
      </c>
      <c r="AO33" s="30">
        <f t="shared" si="6"/>
        <v>0</v>
      </c>
      <c r="AP33" s="30">
        <f t="shared" si="7"/>
        <v>0</v>
      </c>
      <c r="AQ33" s="30">
        <f t="shared" si="8"/>
        <v>0</v>
      </c>
    </row>
    <row r="34" spans="1:43" ht="19.5" x14ac:dyDescent="0.2">
      <c r="A34" s="22" t="s">
        <v>42</v>
      </c>
      <c r="B34" s="23">
        <f t="shared" si="0"/>
        <v>0</v>
      </c>
      <c r="C34" s="24">
        <f t="shared" si="0"/>
        <v>0</v>
      </c>
      <c r="D34" s="25">
        <f t="shared" si="1"/>
        <v>0</v>
      </c>
      <c r="E34" s="26">
        <f t="shared" si="1"/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f t="shared" si="2"/>
        <v>0</v>
      </c>
      <c r="U34" s="29">
        <f t="shared" si="2"/>
        <v>0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1"/>
      <c r="AJ34" s="64">
        <f t="shared" si="3"/>
        <v>0</v>
      </c>
      <c r="AK34" s="23">
        <f t="shared" si="3"/>
        <v>0</v>
      </c>
      <c r="AL34" s="22" t="s">
        <v>42</v>
      </c>
      <c r="AM34" s="30">
        <f t="shared" si="4"/>
        <v>0</v>
      </c>
      <c r="AN34" s="30">
        <f t="shared" si="5"/>
        <v>0</v>
      </c>
      <c r="AO34" s="30">
        <f t="shared" si="6"/>
        <v>0</v>
      </c>
      <c r="AP34" s="30">
        <f t="shared" si="7"/>
        <v>0</v>
      </c>
      <c r="AQ34" s="30">
        <f t="shared" si="8"/>
        <v>0</v>
      </c>
    </row>
    <row r="35" spans="1:43" ht="22.5" x14ac:dyDescent="0.2">
      <c r="A35" s="22" t="s">
        <v>43</v>
      </c>
      <c r="B35" s="23">
        <f t="shared" si="0"/>
        <v>0</v>
      </c>
      <c r="C35" s="24">
        <f t="shared" si="0"/>
        <v>0</v>
      </c>
      <c r="D35" s="25">
        <f t="shared" si="1"/>
        <v>0</v>
      </c>
      <c r="E35" s="26">
        <f t="shared" si="1"/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f t="shared" si="2"/>
        <v>0</v>
      </c>
      <c r="U35" s="29">
        <f t="shared" si="2"/>
        <v>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27"/>
      <c r="AG35" s="27"/>
      <c r="AH35" s="27"/>
      <c r="AI35" s="31"/>
      <c r="AJ35" s="64">
        <f t="shared" si="3"/>
        <v>0</v>
      </c>
      <c r="AK35" s="23">
        <f t="shared" si="3"/>
        <v>0</v>
      </c>
      <c r="AL35" s="22" t="s">
        <v>43</v>
      </c>
      <c r="AM35" s="30">
        <f t="shared" si="4"/>
        <v>0</v>
      </c>
      <c r="AN35" s="30">
        <f t="shared" si="5"/>
        <v>0</v>
      </c>
      <c r="AO35" s="30">
        <f t="shared" si="6"/>
        <v>0</v>
      </c>
      <c r="AP35" s="30">
        <f t="shared" si="7"/>
        <v>0</v>
      </c>
      <c r="AQ35" s="30">
        <f t="shared" si="8"/>
        <v>0</v>
      </c>
    </row>
    <row r="36" spans="1:43" ht="22.5" x14ac:dyDescent="0.2">
      <c r="A36" s="22" t="s">
        <v>44</v>
      </c>
      <c r="B36" s="23">
        <f t="shared" si="0"/>
        <v>0</v>
      </c>
      <c r="C36" s="24">
        <f t="shared" si="0"/>
        <v>0</v>
      </c>
      <c r="D36" s="25">
        <f t="shared" si="1"/>
        <v>0</v>
      </c>
      <c r="E36" s="26">
        <f t="shared" si="1"/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f t="shared" si="2"/>
        <v>0</v>
      </c>
      <c r="U36" s="29">
        <f t="shared" si="2"/>
        <v>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7"/>
      <c r="AI36" s="31"/>
      <c r="AJ36" s="64">
        <f t="shared" si="3"/>
        <v>0</v>
      </c>
      <c r="AK36" s="23">
        <f t="shared" si="3"/>
        <v>0</v>
      </c>
      <c r="AL36" s="22" t="s">
        <v>44</v>
      </c>
      <c r="AM36" s="30">
        <f t="shared" si="4"/>
        <v>0</v>
      </c>
      <c r="AN36" s="30">
        <f t="shared" si="5"/>
        <v>0</v>
      </c>
      <c r="AO36" s="30">
        <f t="shared" si="6"/>
        <v>0</v>
      </c>
      <c r="AP36" s="30">
        <f t="shared" si="7"/>
        <v>0</v>
      </c>
      <c r="AQ36" s="30">
        <f t="shared" si="8"/>
        <v>0</v>
      </c>
    </row>
    <row r="37" spans="1:43" ht="22.5" x14ac:dyDescent="0.2">
      <c r="A37" s="22" t="s">
        <v>45</v>
      </c>
      <c r="B37" s="23">
        <f t="shared" si="0"/>
        <v>0</v>
      </c>
      <c r="C37" s="24">
        <f t="shared" si="0"/>
        <v>0</v>
      </c>
      <c r="D37" s="25">
        <f t="shared" si="1"/>
        <v>0</v>
      </c>
      <c r="E37" s="26">
        <f t="shared" si="1"/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1"/>
      <c r="T37" s="28">
        <f t="shared" si="2"/>
        <v>0</v>
      </c>
      <c r="U37" s="29">
        <f t="shared" si="2"/>
        <v>0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43"/>
      <c r="AI37" s="59"/>
      <c r="AJ37" s="64">
        <f t="shared" si="3"/>
        <v>0</v>
      </c>
      <c r="AK37" s="23">
        <f t="shared" si="3"/>
        <v>0</v>
      </c>
      <c r="AL37" s="22" t="s">
        <v>45</v>
      </c>
      <c r="AM37" s="30">
        <f t="shared" si="4"/>
        <v>0</v>
      </c>
      <c r="AN37" s="30">
        <f t="shared" si="5"/>
        <v>0</v>
      </c>
      <c r="AO37" s="30">
        <f t="shared" si="6"/>
        <v>0</v>
      </c>
      <c r="AP37" s="30">
        <f t="shared" si="7"/>
        <v>0</v>
      </c>
      <c r="AQ37" s="30">
        <f t="shared" si="8"/>
        <v>0</v>
      </c>
    </row>
    <row r="38" spans="1:43" ht="22.5" x14ac:dyDescent="0.2">
      <c r="A38" s="22" t="s">
        <v>81</v>
      </c>
      <c r="B38" s="23">
        <f>D38+T38</f>
        <v>0</v>
      </c>
      <c r="C38" s="24">
        <f>E38+U38</f>
        <v>0</v>
      </c>
      <c r="D38" s="25">
        <f>H38+J38+L38+N38+P38+R38</f>
        <v>0</v>
      </c>
      <c r="E38" s="26">
        <f>I38+K38+M38+O38+Q38+S38</f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1"/>
      <c r="T38" s="28">
        <f>X38+Z38+AB38+AD38+AF38+AH38</f>
        <v>0</v>
      </c>
      <c r="U38" s="29">
        <f>Y38+AA38+AC38+AE38+AG38+AI38</f>
        <v>0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27"/>
      <c r="AG38" s="27"/>
      <c r="AH38" s="27"/>
      <c r="AI38" s="31"/>
      <c r="AJ38" s="64">
        <f>V38+F38</f>
        <v>0</v>
      </c>
      <c r="AK38" s="23">
        <f>W38+G38</f>
        <v>0</v>
      </c>
      <c r="AL38" s="22" t="str">
        <f>A38</f>
        <v>Volleyball School Championships Boys</v>
      </c>
      <c r="AM38" s="30">
        <f t="shared" si="4"/>
        <v>0</v>
      </c>
      <c r="AN38" s="30">
        <f t="shared" si="5"/>
        <v>0</v>
      </c>
      <c r="AO38" s="30">
        <f t="shared" si="6"/>
        <v>0</v>
      </c>
      <c r="AP38" s="30">
        <f t="shared" si="7"/>
        <v>0</v>
      </c>
      <c r="AQ38" s="30">
        <f t="shared" si="8"/>
        <v>0</v>
      </c>
    </row>
    <row r="39" spans="1:43" ht="22.5" x14ac:dyDescent="0.2">
      <c r="A39" s="22" t="s">
        <v>83</v>
      </c>
      <c r="B39" s="23">
        <f>D39+T39</f>
        <v>0</v>
      </c>
      <c r="C39" s="24">
        <f>E39+U39</f>
        <v>0</v>
      </c>
      <c r="D39" s="25">
        <f>H39+J39+L39+N39+P39+R39</f>
        <v>0</v>
      </c>
      <c r="E39" s="26">
        <f>I39+K39+M39+O39+Q39+S39</f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1"/>
      <c r="T39" s="28">
        <f>X39+Z39+AB39+AD39+AF39+AH39</f>
        <v>0</v>
      </c>
      <c r="U39" s="29">
        <f>Y39+AA39+AC39+AE39+AG39+AI39</f>
        <v>0</v>
      </c>
      <c r="V39" s="42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31"/>
      <c r="AJ39" s="64">
        <f>V39+F39</f>
        <v>0</v>
      </c>
      <c r="AK39" s="23">
        <f>W39+G39</f>
        <v>0</v>
      </c>
      <c r="AL39" s="22" t="str">
        <f>A39</f>
        <v>Flagfootball</v>
      </c>
      <c r="AM39" s="30">
        <f t="shared" si="4"/>
        <v>0</v>
      </c>
      <c r="AN39" s="30">
        <f t="shared" si="5"/>
        <v>0</v>
      </c>
      <c r="AO39" s="30">
        <f t="shared" si="6"/>
        <v>0</v>
      </c>
      <c r="AP39" s="30">
        <f t="shared" si="7"/>
        <v>0</v>
      </c>
      <c r="AQ39" s="30">
        <f t="shared" si="8"/>
        <v>0</v>
      </c>
    </row>
    <row r="40" spans="1:43" ht="19.5" x14ac:dyDescent="0.4">
      <c r="A40" s="32" t="s">
        <v>46</v>
      </c>
      <c r="B40" s="33">
        <f>SUM(B7:B39)</f>
        <v>0</v>
      </c>
      <c r="C40" s="33">
        <f t="shared" ref="C40:AQ40" si="9">SUM(C7:C39)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4" t="s">
        <v>46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</row>
  </sheetData>
  <mergeCells count="37">
    <mergeCell ref="AP2:AP4"/>
    <mergeCell ref="AQ2:AQ4"/>
    <mergeCell ref="AD4:AE4"/>
    <mergeCell ref="AF4:AG4"/>
    <mergeCell ref="AH4:AI4"/>
    <mergeCell ref="AK4:AK5"/>
    <mergeCell ref="AM2:AO4"/>
    <mergeCell ref="AF3:AI3"/>
    <mergeCell ref="H4:I4"/>
    <mergeCell ref="J4:K4"/>
    <mergeCell ref="L4:M4"/>
    <mergeCell ref="N4:O4"/>
    <mergeCell ref="P4:Q4"/>
    <mergeCell ref="X4:Y4"/>
    <mergeCell ref="Z4:AA4"/>
    <mergeCell ref="AB4:AC4"/>
    <mergeCell ref="AL2:AL5"/>
    <mergeCell ref="V3:V4"/>
    <mergeCell ref="W3:W5"/>
    <mergeCell ref="X3:AA3"/>
    <mergeCell ref="AB3:AE3"/>
    <mergeCell ref="D1:S1"/>
    <mergeCell ref="T1:AI1"/>
    <mergeCell ref="AJ1:AL1"/>
    <mergeCell ref="A2:A5"/>
    <mergeCell ref="B2:C4"/>
    <mergeCell ref="D2:E4"/>
    <mergeCell ref="H2:S2"/>
    <mergeCell ref="T2:U4"/>
    <mergeCell ref="X2:AI2"/>
    <mergeCell ref="AJ2:AK3"/>
    <mergeCell ref="F3:F4"/>
    <mergeCell ref="G3:G5"/>
    <mergeCell ref="H3:K3"/>
    <mergeCell ref="L3:O3"/>
    <mergeCell ref="P3:S3"/>
    <mergeCell ref="R4:S4"/>
  </mergeCells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 fitToPage="1"/>
  </sheetPr>
  <dimension ref="B1:L33"/>
  <sheetViews>
    <sheetView showGridLines="0" showRowColHeaders="0" workbookViewId="0">
      <selection activeCell="L13" sqref="L13"/>
    </sheetView>
  </sheetViews>
  <sheetFormatPr baseColWidth="10" defaultRowHeight="12.75" x14ac:dyDescent="0.2"/>
  <cols>
    <col min="1" max="1" width="5.7109375" style="65" customWidth="1"/>
    <col min="2" max="2" width="4" style="65" customWidth="1"/>
    <col min="3" max="3" width="14" style="65" customWidth="1"/>
    <col min="4" max="4" width="10.7109375" style="65" customWidth="1"/>
    <col min="5" max="5" width="3.85546875" style="83" customWidth="1"/>
    <col min="6" max="6" width="7.5703125" style="84" customWidth="1"/>
    <col min="7" max="7" width="3.140625" style="65" customWidth="1"/>
    <col min="8" max="8" width="4" style="65" customWidth="1"/>
    <col min="9" max="9" width="14" style="65" customWidth="1"/>
    <col min="10" max="10" width="10.7109375" style="65" customWidth="1"/>
    <col min="11" max="11" width="3.85546875" style="83" customWidth="1"/>
    <col min="12" max="12" width="7.5703125" style="84" customWidth="1"/>
    <col min="13" max="16384" width="11.42578125" style="65"/>
  </cols>
  <sheetData>
    <row r="1" spans="2:12" ht="21" x14ac:dyDescent="0.2">
      <c r="B1" s="105" t="s">
        <v>142</v>
      </c>
      <c r="C1" s="106"/>
      <c r="D1" s="106"/>
      <c r="E1" s="107"/>
      <c r="F1" s="108"/>
      <c r="G1" s="106"/>
      <c r="H1" s="106"/>
      <c r="I1" s="106"/>
      <c r="J1" s="106"/>
      <c r="K1" s="107"/>
      <c r="L1" s="108"/>
    </row>
    <row r="2" spans="2:12" ht="20.25" customHeight="1" x14ac:dyDescent="0.2">
      <c r="B2" s="109" t="s">
        <v>139</v>
      </c>
      <c r="C2" s="106"/>
      <c r="D2" s="106"/>
      <c r="E2" s="107"/>
      <c r="F2" s="108"/>
      <c r="G2" s="106"/>
      <c r="H2" s="106"/>
      <c r="I2" s="106"/>
      <c r="J2" s="106"/>
      <c r="K2" s="107"/>
      <c r="L2" s="108"/>
    </row>
    <row r="3" spans="2:12" ht="20.25" customHeight="1" x14ac:dyDescent="0.2">
      <c r="B3" s="110" t="s">
        <v>128</v>
      </c>
      <c r="C3" s="110"/>
      <c r="D3" s="110"/>
      <c r="E3" s="111"/>
      <c r="F3" s="112"/>
      <c r="G3" s="106"/>
      <c r="H3" s="113" t="s">
        <v>130</v>
      </c>
      <c r="I3" s="113"/>
      <c r="J3" s="113"/>
      <c r="K3" s="114"/>
      <c r="L3" s="115"/>
    </row>
    <row r="4" spans="2:12" ht="21" x14ac:dyDescent="0.2">
      <c r="B4" s="110" t="s">
        <v>125</v>
      </c>
      <c r="C4" s="110"/>
      <c r="D4" s="110"/>
      <c r="E4" s="111"/>
      <c r="F4" s="112"/>
      <c r="G4" s="106"/>
      <c r="H4" s="113" t="s">
        <v>125</v>
      </c>
      <c r="I4" s="113"/>
      <c r="J4" s="113"/>
      <c r="K4" s="114"/>
      <c r="L4" s="115"/>
    </row>
    <row r="5" spans="2:12" ht="21" x14ac:dyDescent="0.2">
      <c r="B5" s="110" t="s">
        <v>127</v>
      </c>
      <c r="C5" s="110"/>
      <c r="D5" s="110"/>
      <c r="E5" s="111"/>
      <c r="F5" s="112"/>
      <c r="G5" s="106"/>
      <c r="H5" s="113" t="s">
        <v>127</v>
      </c>
      <c r="I5" s="113"/>
      <c r="J5" s="113"/>
      <c r="K5" s="114"/>
      <c r="L5" s="115"/>
    </row>
    <row r="6" spans="2:12" ht="13.5" thickBot="1" x14ac:dyDescent="0.25">
      <c r="B6" s="116" t="s">
        <v>129</v>
      </c>
      <c r="C6" s="106"/>
      <c r="D6" s="106"/>
      <c r="E6" s="107"/>
      <c r="F6" s="108"/>
      <c r="G6" s="106"/>
      <c r="H6" s="116" t="s">
        <v>129</v>
      </c>
      <c r="I6" s="106"/>
      <c r="J6" s="106"/>
      <c r="K6" s="107"/>
      <c r="L6" s="108"/>
    </row>
    <row r="7" spans="2:12" ht="25.5" customHeight="1" thickBot="1" x14ac:dyDescent="0.25">
      <c r="B7" s="222"/>
      <c r="C7" s="223"/>
      <c r="D7" s="223"/>
      <c r="E7" s="223"/>
      <c r="F7" s="224"/>
      <c r="G7" s="106"/>
      <c r="H7" s="225"/>
      <c r="I7" s="226"/>
      <c r="J7" s="226"/>
      <c r="K7" s="226"/>
      <c r="L7" s="227"/>
    </row>
    <row r="8" spans="2:12" ht="20.100000000000001" customHeight="1" thickBot="1" x14ac:dyDescent="0.25">
      <c r="B8" s="210" t="s">
        <v>115</v>
      </c>
      <c r="C8" s="210"/>
      <c r="D8" s="210"/>
      <c r="E8" s="210"/>
      <c r="F8" s="88"/>
      <c r="H8" s="210" t="str">
        <f>B8</f>
        <v>SCHULEN</v>
      </c>
      <c r="I8" s="210"/>
      <c r="J8" s="210"/>
      <c r="K8" s="210"/>
      <c r="L8" s="100"/>
    </row>
    <row r="9" spans="2:12" ht="20.100000000000001" customHeight="1" thickBot="1" x14ac:dyDescent="0.25">
      <c r="B9" s="211" t="s">
        <v>131</v>
      </c>
      <c r="C9" s="212"/>
      <c r="D9" s="212"/>
      <c r="E9" s="213"/>
      <c r="F9" s="88"/>
      <c r="H9" s="211" t="str">
        <f>B9</f>
        <v>MANNSCHAFTEN</v>
      </c>
      <c r="I9" s="211"/>
      <c r="J9" s="211"/>
      <c r="K9" s="211"/>
      <c r="L9" s="101"/>
    </row>
    <row r="10" spans="2:12" ht="16.5" thickBot="1" x14ac:dyDescent="0.25">
      <c r="B10" s="214" t="s">
        <v>113</v>
      </c>
      <c r="C10" s="217" t="s">
        <v>116</v>
      </c>
      <c r="D10" s="218"/>
      <c r="E10" s="117" t="s">
        <v>15</v>
      </c>
      <c r="F10" s="89"/>
      <c r="H10" s="214" t="s">
        <v>113</v>
      </c>
      <c r="I10" s="217" t="str">
        <f>C10</f>
        <v>Volksschule</v>
      </c>
      <c r="J10" s="218"/>
      <c r="K10" s="117" t="s">
        <v>15</v>
      </c>
      <c r="L10" s="102"/>
    </row>
    <row r="11" spans="2:12" ht="16.5" thickBot="1" x14ac:dyDescent="0.25">
      <c r="B11" s="215"/>
      <c r="C11" s="219"/>
      <c r="D11" s="220"/>
      <c r="E11" s="118" t="s">
        <v>16</v>
      </c>
      <c r="F11" s="90"/>
      <c r="H11" s="215"/>
      <c r="I11" s="219"/>
      <c r="J11" s="220"/>
      <c r="K11" s="118" t="s">
        <v>16</v>
      </c>
      <c r="L11" s="103"/>
    </row>
    <row r="12" spans="2:12" ht="16.5" thickBot="1" x14ac:dyDescent="0.25">
      <c r="B12" s="215"/>
      <c r="C12" s="217" t="s">
        <v>132</v>
      </c>
      <c r="D12" s="218"/>
      <c r="E12" s="117" t="s">
        <v>15</v>
      </c>
      <c r="F12" s="89"/>
      <c r="H12" s="215"/>
      <c r="I12" s="217" t="str">
        <f>C12</f>
        <v>Sonderpädagogische Zentren</v>
      </c>
      <c r="J12" s="218"/>
      <c r="K12" s="117" t="s">
        <v>15</v>
      </c>
      <c r="L12" s="102"/>
    </row>
    <row r="13" spans="2:12" ht="16.5" thickBot="1" x14ac:dyDescent="0.25">
      <c r="B13" s="215"/>
      <c r="C13" s="219"/>
      <c r="D13" s="220"/>
      <c r="E13" s="118" t="s">
        <v>16</v>
      </c>
      <c r="F13" s="90"/>
      <c r="H13" s="215"/>
      <c r="I13" s="219"/>
      <c r="J13" s="220"/>
      <c r="K13" s="118" t="s">
        <v>16</v>
      </c>
      <c r="L13" s="103"/>
    </row>
    <row r="14" spans="2:12" ht="16.5" thickBot="1" x14ac:dyDescent="0.25">
      <c r="B14" s="215"/>
      <c r="C14" s="221" t="s">
        <v>133</v>
      </c>
      <c r="D14" s="207" t="s">
        <v>13</v>
      </c>
      <c r="E14" s="117" t="s">
        <v>15</v>
      </c>
      <c r="F14" s="89"/>
      <c r="H14" s="215"/>
      <c r="I14" s="221" t="str">
        <f>C14</f>
        <v>Mittelschulen</v>
      </c>
      <c r="J14" s="207" t="str">
        <f>D14</f>
        <v>Normal</v>
      </c>
      <c r="K14" s="117" t="s">
        <v>15</v>
      </c>
      <c r="L14" s="102"/>
    </row>
    <row r="15" spans="2:12" ht="16.5" thickBot="1" x14ac:dyDescent="0.25">
      <c r="B15" s="215"/>
      <c r="C15" s="221"/>
      <c r="D15" s="207"/>
      <c r="E15" s="118" t="s">
        <v>16</v>
      </c>
      <c r="F15" s="90"/>
      <c r="H15" s="215"/>
      <c r="I15" s="221"/>
      <c r="J15" s="207"/>
      <c r="K15" s="118" t="s">
        <v>16</v>
      </c>
      <c r="L15" s="103"/>
    </row>
    <row r="16" spans="2:12" ht="16.5" thickBot="1" x14ac:dyDescent="0.25">
      <c r="B16" s="215"/>
      <c r="C16" s="221"/>
      <c r="D16" s="208" t="s">
        <v>138</v>
      </c>
      <c r="E16" s="117" t="s">
        <v>15</v>
      </c>
      <c r="F16" s="89"/>
      <c r="H16" s="215"/>
      <c r="I16" s="221"/>
      <c r="J16" s="208" t="str">
        <f>D16</f>
        <v>Sportl. Schwerpunkt</v>
      </c>
      <c r="K16" s="117" t="s">
        <v>15</v>
      </c>
      <c r="L16" s="102"/>
    </row>
    <row r="17" spans="2:12" ht="16.5" thickBot="1" x14ac:dyDescent="0.25">
      <c r="B17" s="215"/>
      <c r="C17" s="221"/>
      <c r="D17" s="209"/>
      <c r="E17" s="118" t="s">
        <v>16</v>
      </c>
      <c r="F17" s="90"/>
      <c r="H17" s="215"/>
      <c r="I17" s="221"/>
      <c r="J17" s="209"/>
      <c r="K17" s="118" t="s">
        <v>16</v>
      </c>
      <c r="L17" s="103"/>
    </row>
    <row r="18" spans="2:12" ht="16.5" thickBot="1" x14ac:dyDescent="0.25">
      <c r="B18" s="215"/>
      <c r="C18" s="221" t="s">
        <v>134</v>
      </c>
      <c r="D18" s="207" t="s">
        <v>13</v>
      </c>
      <c r="E18" s="117" t="s">
        <v>15</v>
      </c>
      <c r="F18" s="89"/>
      <c r="H18" s="215"/>
      <c r="I18" s="221" t="str">
        <f>C18</f>
        <v>AHS-Unterstufe</v>
      </c>
      <c r="J18" s="207" t="str">
        <f>D18</f>
        <v>Normal</v>
      </c>
      <c r="K18" s="117" t="s">
        <v>15</v>
      </c>
      <c r="L18" s="102"/>
    </row>
    <row r="19" spans="2:12" ht="16.5" thickBot="1" x14ac:dyDescent="0.25">
      <c r="B19" s="215"/>
      <c r="C19" s="221"/>
      <c r="D19" s="207"/>
      <c r="E19" s="118" t="s">
        <v>16</v>
      </c>
      <c r="F19" s="90"/>
      <c r="H19" s="215"/>
      <c r="I19" s="221"/>
      <c r="J19" s="207"/>
      <c r="K19" s="118" t="s">
        <v>16</v>
      </c>
      <c r="L19" s="103"/>
    </row>
    <row r="20" spans="2:12" ht="16.5" thickBot="1" x14ac:dyDescent="0.25">
      <c r="B20" s="215"/>
      <c r="C20" s="221"/>
      <c r="D20" s="208" t="s">
        <v>138</v>
      </c>
      <c r="E20" s="117" t="s">
        <v>15</v>
      </c>
      <c r="F20" s="89"/>
      <c r="H20" s="215"/>
      <c r="I20" s="221"/>
      <c r="J20" s="208" t="str">
        <f>D20</f>
        <v>Sportl. Schwerpunkt</v>
      </c>
      <c r="K20" s="117" t="s">
        <v>15</v>
      </c>
      <c r="L20" s="102"/>
    </row>
    <row r="21" spans="2:12" ht="16.5" thickBot="1" x14ac:dyDescent="0.25">
      <c r="B21" s="215"/>
      <c r="C21" s="221"/>
      <c r="D21" s="209"/>
      <c r="E21" s="118" t="s">
        <v>16</v>
      </c>
      <c r="F21" s="90"/>
      <c r="H21" s="215"/>
      <c r="I21" s="221"/>
      <c r="J21" s="209"/>
      <c r="K21" s="118" t="s">
        <v>16</v>
      </c>
      <c r="L21" s="103"/>
    </row>
    <row r="22" spans="2:12" ht="16.5" thickBot="1" x14ac:dyDescent="0.25">
      <c r="B22" s="215"/>
      <c r="C22" s="217" t="s">
        <v>135</v>
      </c>
      <c r="D22" s="218"/>
      <c r="E22" s="117" t="s">
        <v>15</v>
      </c>
      <c r="F22" s="89"/>
      <c r="H22" s="215"/>
      <c r="I22" s="217" t="str">
        <f>C22</f>
        <v>Polytechnische Schule</v>
      </c>
      <c r="J22" s="218"/>
      <c r="K22" s="117" t="s">
        <v>15</v>
      </c>
      <c r="L22" s="102"/>
    </row>
    <row r="23" spans="2:12" ht="16.5" thickBot="1" x14ac:dyDescent="0.25">
      <c r="B23" s="215"/>
      <c r="C23" s="217"/>
      <c r="D23" s="220"/>
      <c r="E23" s="118" t="s">
        <v>16</v>
      </c>
      <c r="F23" s="90"/>
      <c r="H23" s="215"/>
      <c r="I23" s="219"/>
      <c r="J23" s="220"/>
      <c r="K23" s="118" t="s">
        <v>16</v>
      </c>
      <c r="L23" s="103"/>
    </row>
    <row r="24" spans="2:12" ht="16.5" thickBot="1" x14ac:dyDescent="0.25">
      <c r="B24" s="215"/>
      <c r="C24" s="217" t="s">
        <v>136</v>
      </c>
      <c r="D24" s="218"/>
      <c r="E24" s="117" t="s">
        <v>15</v>
      </c>
      <c r="F24" s="89"/>
      <c r="H24" s="215"/>
      <c r="I24" s="217" t="str">
        <f>C24</f>
        <v>Berufsschule</v>
      </c>
      <c r="J24" s="218"/>
      <c r="K24" s="117" t="s">
        <v>15</v>
      </c>
      <c r="L24" s="102"/>
    </row>
    <row r="25" spans="2:12" ht="16.5" thickBot="1" x14ac:dyDescent="0.25">
      <c r="B25" s="215"/>
      <c r="C25" s="219"/>
      <c r="D25" s="220"/>
      <c r="E25" s="118" t="s">
        <v>16</v>
      </c>
      <c r="F25" s="90"/>
      <c r="H25" s="215"/>
      <c r="I25" s="219"/>
      <c r="J25" s="220"/>
      <c r="K25" s="118" t="s">
        <v>16</v>
      </c>
      <c r="L25" s="103"/>
    </row>
    <row r="26" spans="2:12" ht="16.5" thickBot="1" x14ac:dyDescent="0.25">
      <c r="B26" s="215"/>
      <c r="C26" s="221" t="s">
        <v>137</v>
      </c>
      <c r="D26" s="207" t="s">
        <v>13</v>
      </c>
      <c r="E26" s="117" t="s">
        <v>15</v>
      </c>
      <c r="F26" s="89"/>
      <c r="H26" s="215"/>
      <c r="I26" s="221" t="str">
        <f>C26</f>
        <v>AHS-Oberstufe</v>
      </c>
      <c r="J26" s="207" t="str">
        <f>D26</f>
        <v>Normal</v>
      </c>
      <c r="K26" s="117" t="s">
        <v>15</v>
      </c>
      <c r="L26" s="102"/>
    </row>
    <row r="27" spans="2:12" ht="16.5" thickBot="1" x14ac:dyDescent="0.25">
      <c r="B27" s="215"/>
      <c r="C27" s="221"/>
      <c r="D27" s="207"/>
      <c r="E27" s="118" t="s">
        <v>16</v>
      </c>
      <c r="F27" s="90"/>
      <c r="H27" s="215"/>
      <c r="I27" s="221"/>
      <c r="J27" s="207"/>
      <c r="K27" s="118" t="s">
        <v>16</v>
      </c>
      <c r="L27" s="103"/>
    </row>
    <row r="28" spans="2:12" ht="16.5" thickBot="1" x14ac:dyDescent="0.25">
      <c r="B28" s="215"/>
      <c r="C28" s="221"/>
      <c r="D28" s="208" t="s">
        <v>138</v>
      </c>
      <c r="E28" s="117" t="s">
        <v>15</v>
      </c>
      <c r="F28" s="89"/>
      <c r="H28" s="215"/>
      <c r="I28" s="221"/>
      <c r="J28" s="208" t="str">
        <f>D28</f>
        <v>Sportl. Schwerpunkt</v>
      </c>
      <c r="K28" s="117" t="s">
        <v>15</v>
      </c>
      <c r="L28" s="102"/>
    </row>
    <row r="29" spans="2:12" ht="16.5" thickBot="1" x14ac:dyDescent="0.25">
      <c r="B29" s="215"/>
      <c r="C29" s="221"/>
      <c r="D29" s="209"/>
      <c r="E29" s="118" t="s">
        <v>16</v>
      </c>
      <c r="F29" s="90"/>
      <c r="H29" s="215"/>
      <c r="I29" s="221"/>
      <c r="J29" s="209"/>
      <c r="K29" s="118" t="s">
        <v>16</v>
      </c>
      <c r="L29" s="103"/>
    </row>
    <row r="30" spans="2:12" ht="16.5" thickBot="1" x14ac:dyDescent="0.25">
      <c r="B30" s="215"/>
      <c r="C30" s="221" t="s">
        <v>12</v>
      </c>
      <c r="D30" s="207" t="s">
        <v>13</v>
      </c>
      <c r="E30" s="117" t="s">
        <v>15</v>
      </c>
      <c r="F30" s="89"/>
      <c r="H30" s="215"/>
      <c r="I30" s="221" t="str">
        <f>C30</f>
        <v>BMHS</v>
      </c>
      <c r="J30" s="207" t="str">
        <f>D30</f>
        <v>Normal</v>
      </c>
      <c r="K30" s="117" t="s">
        <v>15</v>
      </c>
      <c r="L30" s="102"/>
    </row>
    <row r="31" spans="2:12" ht="16.5" thickBot="1" x14ac:dyDescent="0.25">
      <c r="B31" s="215"/>
      <c r="C31" s="221"/>
      <c r="D31" s="207"/>
      <c r="E31" s="118" t="s">
        <v>16</v>
      </c>
      <c r="F31" s="90"/>
      <c r="H31" s="215"/>
      <c r="I31" s="221"/>
      <c r="J31" s="207"/>
      <c r="K31" s="118" t="s">
        <v>16</v>
      </c>
      <c r="L31" s="103"/>
    </row>
    <row r="32" spans="2:12" ht="16.5" thickBot="1" x14ac:dyDescent="0.25">
      <c r="B32" s="215"/>
      <c r="C32" s="221"/>
      <c r="D32" s="208" t="s">
        <v>138</v>
      </c>
      <c r="E32" s="117" t="s">
        <v>15</v>
      </c>
      <c r="F32" s="89"/>
      <c r="H32" s="215"/>
      <c r="I32" s="221"/>
      <c r="J32" s="208" t="str">
        <f>D32</f>
        <v>Sportl. Schwerpunkt</v>
      </c>
      <c r="K32" s="117" t="s">
        <v>15</v>
      </c>
      <c r="L32" s="102"/>
    </row>
    <row r="33" spans="2:12" ht="16.5" thickBot="1" x14ac:dyDescent="0.25">
      <c r="B33" s="216"/>
      <c r="C33" s="221"/>
      <c r="D33" s="209"/>
      <c r="E33" s="119" t="s">
        <v>16</v>
      </c>
      <c r="F33" s="90"/>
      <c r="H33" s="216"/>
      <c r="I33" s="221"/>
      <c r="J33" s="209"/>
      <c r="K33" s="119" t="s">
        <v>16</v>
      </c>
      <c r="L33" s="103"/>
    </row>
  </sheetData>
  <sheetProtection password="C5F0" sheet="1" objects="1" scenarios="1" selectLockedCells="1"/>
  <mergeCells count="40">
    <mergeCell ref="I22:J23"/>
    <mergeCell ref="I24:J25"/>
    <mergeCell ref="I26:I29"/>
    <mergeCell ref="J26:J27"/>
    <mergeCell ref="J28:J29"/>
    <mergeCell ref="I14:I17"/>
    <mergeCell ref="J14:J15"/>
    <mergeCell ref="J16:J17"/>
    <mergeCell ref="I18:I21"/>
    <mergeCell ref="J18:J19"/>
    <mergeCell ref="J20:J21"/>
    <mergeCell ref="B7:F7"/>
    <mergeCell ref="H7:L7"/>
    <mergeCell ref="H8:K8"/>
    <mergeCell ref="H9:K9"/>
    <mergeCell ref="H10:H33"/>
    <mergeCell ref="I10:J11"/>
    <mergeCell ref="I12:J13"/>
    <mergeCell ref="C18:C21"/>
    <mergeCell ref="D18:D19"/>
    <mergeCell ref="D20:D21"/>
    <mergeCell ref="C22:D23"/>
    <mergeCell ref="C24:D25"/>
    <mergeCell ref="C26:C29"/>
    <mergeCell ref="I30:I33"/>
    <mergeCell ref="J30:J31"/>
    <mergeCell ref="J32:J33"/>
    <mergeCell ref="D26:D27"/>
    <mergeCell ref="D28:D29"/>
    <mergeCell ref="B8:E8"/>
    <mergeCell ref="B9:E9"/>
    <mergeCell ref="B10:B33"/>
    <mergeCell ref="C10:D11"/>
    <mergeCell ref="C12:D13"/>
    <mergeCell ref="C14:C17"/>
    <mergeCell ref="D14:D15"/>
    <mergeCell ref="D16:D17"/>
    <mergeCell ref="C30:C33"/>
    <mergeCell ref="D30:D31"/>
    <mergeCell ref="D32:D3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Regionalmeisterschaften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B1:L33"/>
  <sheetViews>
    <sheetView showGridLines="0" showRowColHeaders="0" tabSelected="1" workbookViewId="0">
      <selection activeCell="B7" sqref="B7:F7"/>
    </sheetView>
  </sheetViews>
  <sheetFormatPr baseColWidth="10" defaultRowHeight="12.75" x14ac:dyDescent="0.2"/>
  <cols>
    <col min="1" max="1" width="5.7109375" style="65" customWidth="1"/>
    <col min="2" max="2" width="4" style="65" customWidth="1"/>
    <col min="3" max="3" width="14" style="65" customWidth="1"/>
    <col min="4" max="4" width="10.7109375" style="65" customWidth="1"/>
    <col min="5" max="5" width="3.85546875" style="83" customWidth="1"/>
    <col min="6" max="6" width="7.5703125" style="84" customWidth="1"/>
    <col min="7" max="7" width="3.140625" style="65" customWidth="1"/>
    <col min="8" max="8" width="4" style="65" customWidth="1"/>
    <col min="9" max="9" width="14" style="65" customWidth="1"/>
    <col min="10" max="10" width="10.7109375" style="65" customWidth="1"/>
    <col min="11" max="11" width="3.85546875" style="83" customWidth="1"/>
    <col min="12" max="12" width="7.5703125" style="84" customWidth="1"/>
    <col min="13" max="16384" width="11.42578125" style="65"/>
  </cols>
  <sheetData>
    <row r="1" spans="2:12" ht="21" x14ac:dyDescent="0.2">
      <c r="B1" s="105" t="s">
        <v>142</v>
      </c>
      <c r="C1" s="106"/>
      <c r="D1" s="106"/>
      <c r="E1" s="107"/>
      <c r="F1" s="108"/>
      <c r="G1" s="106"/>
      <c r="H1" s="106"/>
      <c r="I1" s="106"/>
      <c r="J1" s="106"/>
      <c r="K1" s="107"/>
      <c r="L1" s="108"/>
    </row>
    <row r="2" spans="2:12" ht="20.25" customHeight="1" x14ac:dyDescent="0.2">
      <c r="B2" s="109" t="s">
        <v>139</v>
      </c>
      <c r="C2" s="106"/>
      <c r="D2" s="106"/>
      <c r="E2" s="107"/>
      <c r="F2" s="108"/>
      <c r="G2" s="106"/>
      <c r="H2" s="106"/>
      <c r="I2" s="106"/>
      <c r="J2" s="106"/>
      <c r="K2" s="107"/>
      <c r="L2" s="108"/>
    </row>
    <row r="3" spans="2:12" ht="20.25" customHeight="1" x14ac:dyDescent="0.2">
      <c r="B3" s="110" t="s">
        <v>128</v>
      </c>
      <c r="C3" s="110"/>
      <c r="D3" s="110"/>
      <c r="E3" s="111"/>
      <c r="F3" s="112"/>
      <c r="G3" s="106"/>
      <c r="H3" s="113" t="s">
        <v>130</v>
      </c>
      <c r="I3" s="113"/>
      <c r="J3" s="113"/>
      <c r="K3" s="114"/>
      <c r="L3" s="115"/>
    </row>
    <row r="4" spans="2:12" ht="21" x14ac:dyDescent="0.2">
      <c r="B4" s="110" t="s">
        <v>125</v>
      </c>
      <c r="C4" s="110"/>
      <c r="D4" s="110"/>
      <c r="E4" s="111"/>
      <c r="F4" s="112"/>
      <c r="G4" s="106"/>
      <c r="H4" s="113" t="s">
        <v>125</v>
      </c>
      <c r="I4" s="113"/>
      <c r="J4" s="113"/>
      <c r="K4" s="114"/>
      <c r="L4" s="115"/>
    </row>
    <row r="5" spans="2:12" ht="21" x14ac:dyDescent="0.2">
      <c r="B5" s="110" t="s">
        <v>127</v>
      </c>
      <c r="C5" s="110"/>
      <c r="D5" s="110"/>
      <c r="E5" s="111"/>
      <c r="F5" s="112"/>
      <c r="G5" s="106"/>
      <c r="H5" s="113" t="s">
        <v>127</v>
      </c>
      <c r="I5" s="113"/>
      <c r="J5" s="113"/>
      <c r="K5" s="114"/>
      <c r="L5" s="115"/>
    </row>
    <row r="6" spans="2:12" ht="13.5" thickBot="1" x14ac:dyDescent="0.25">
      <c r="B6" s="116" t="s">
        <v>129</v>
      </c>
      <c r="C6" s="106"/>
      <c r="D6" s="106"/>
      <c r="E6" s="107"/>
      <c r="F6" s="108"/>
      <c r="G6" s="106"/>
      <c r="H6" s="116" t="s">
        <v>129</v>
      </c>
      <c r="I6" s="106"/>
      <c r="J6" s="106"/>
      <c r="K6" s="107"/>
      <c r="L6" s="108"/>
    </row>
    <row r="7" spans="2:12" ht="25.5" customHeight="1" thickBot="1" x14ac:dyDescent="0.25">
      <c r="B7" s="222"/>
      <c r="C7" s="223"/>
      <c r="D7" s="223"/>
      <c r="E7" s="223"/>
      <c r="F7" s="224"/>
      <c r="G7" s="106"/>
      <c r="H7" s="225"/>
      <c r="I7" s="226"/>
      <c r="J7" s="226"/>
      <c r="K7" s="226"/>
      <c r="L7" s="227"/>
    </row>
    <row r="8" spans="2:12" ht="20.100000000000001" customHeight="1" thickBot="1" x14ac:dyDescent="0.25">
      <c r="B8" s="239" t="s">
        <v>115</v>
      </c>
      <c r="C8" s="239"/>
      <c r="D8" s="239"/>
      <c r="E8" s="239"/>
      <c r="F8" s="88"/>
      <c r="H8" s="239" t="str">
        <f>B8</f>
        <v>SCHULEN</v>
      </c>
      <c r="I8" s="239"/>
      <c r="J8" s="239"/>
      <c r="K8" s="239"/>
      <c r="L8" s="100"/>
    </row>
    <row r="9" spans="2:12" ht="20.100000000000001" customHeight="1" thickBot="1" x14ac:dyDescent="0.25">
      <c r="B9" s="240" t="s">
        <v>131</v>
      </c>
      <c r="C9" s="241"/>
      <c r="D9" s="241"/>
      <c r="E9" s="242"/>
      <c r="F9" s="88"/>
      <c r="H9" s="240" t="str">
        <f>B9</f>
        <v>MANNSCHAFTEN</v>
      </c>
      <c r="I9" s="240"/>
      <c r="J9" s="240"/>
      <c r="K9" s="240"/>
      <c r="L9" s="101"/>
    </row>
    <row r="10" spans="2:12" ht="16.5" thickBot="1" x14ac:dyDescent="0.25">
      <c r="B10" s="236" t="s">
        <v>113</v>
      </c>
      <c r="C10" s="232" t="s">
        <v>116</v>
      </c>
      <c r="D10" s="233"/>
      <c r="E10" s="117" t="s">
        <v>15</v>
      </c>
      <c r="F10" s="89"/>
      <c r="H10" s="236" t="s">
        <v>113</v>
      </c>
      <c r="I10" s="232" t="str">
        <f>C10</f>
        <v>Volksschule</v>
      </c>
      <c r="J10" s="233"/>
      <c r="K10" s="117" t="s">
        <v>15</v>
      </c>
      <c r="L10" s="102"/>
    </row>
    <row r="11" spans="2:12" ht="16.5" thickBot="1" x14ac:dyDescent="0.25">
      <c r="B11" s="237"/>
      <c r="C11" s="235"/>
      <c r="D11" s="234"/>
      <c r="E11" s="118" t="s">
        <v>16</v>
      </c>
      <c r="F11" s="90"/>
      <c r="H11" s="237"/>
      <c r="I11" s="235"/>
      <c r="J11" s="234"/>
      <c r="K11" s="118" t="s">
        <v>16</v>
      </c>
      <c r="L11" s="103"/>
    </row>
    <row r="12" spans="2:12" ht="16.5" thickBot="1" x14ac:dyDescent="0.25">
      <c r="B12" s="237"/>
      <c r="C12" s="232" t="s">
        <v>132</v>
      </c>
      <c r="D12" s="233"/>
      <c r="E12" s="117" t="s">
        <v>15</v>
      </c>
      <c r="F12" s="89"/>
      <c r="H12" s="237"/>
      <c r="I12" s="232" t="str">
        <f>C12</f>
        <v>Sonderpädagogische Zentren</v>
      </c>
      <c r="J12" s="233"/>
      <c r="K12" s="117" t="s">
        <v>15</v>
      </c>
      <c r="L12" s="102"/>
    </row>
    <row r="13" spans="2:12" ht="16.5" thickBot="1" x14ac:dyDescent="0.25">
      <c r="B13" s="237"/>
      <c r="C13" s="235"/>
      <c r="D13" s="234"/>
      <c r="E13" s="118" t="s">
        <v>16</v>
      </c>
      <c r="F13" s="90"/>
      <c r="H13" s="237"/>
      <c r="I13" s="235"/>
      <c r="J13" s="234"/>
      <c r="K13" s="118" t="s">
        <v>16</v>
      </c>
      <c r="L13" s="103"/>
    </row>
    <row r="14" spans="2:12" ht="16.5" thickBot="1" x14ac:dyDescent="0.25">
      <c r="B14" s="237"/>
      <c r="C14" s="228" t="s">
        <v>133</v>
      </c>
      <c r="D14" s="229" t="s">
        <v>13</v>
      </c>
      <c r="E14" s="117" t="s">
        <v>15</v>
      </c>
      <c r="F14" s="89"/>
      <c r="H14" s="237"/>
      <c r="I14" s="228" t="str">
        <f>C14</f>
        <v>Mittelschulen</v>
      </c>
      <c r="J14" s="229" t="str">
        <f>D14</f>
        <v>Normal</v>
      </c>
      <c r="K14" s="117" t="s">
        <v>15</v>
      </c>
      <c r="L14" s="102"/>
    </row>
    <row r="15" spans="2:12" ht="16.5" thickBot="1" x14ac:dyDescent="0.25">
      <c r="B15" s="237"/>
      <c r="C15" s="228"/>
      <c r="D15" s="229"/>
      <c r="E15" s="118" t="s">
        <v>16</v>
      </c>
      <c r="F15" s="90"/>
      <c r="H15" s="237"/>
      <c r="I15" s="228"/>
      <c r="J15" s="229"/>
      <c r="K15" s="118" t="s">
        <v>16</v>
      </c>
      <c r="L15" s="103"/>
    </row>
    <row r="16" spans="2:12" ht="16.5" thickBot="1" x14ac:dyDescent="0.25">
      <c r="B16" s="237"/>
      <c r="C16" s="228"/>
      <c r="D16" s="230" t="s">
        <v>138</v>
      </c>
      <c r="E16" s="117" t="s">
        <v>15</v>
      </c>
      <c r="F16" s="89"/>
      <c r="H16" s="237"/>
      <c r="I16" s="228"/>
      <c r="J16" s="230" t="str">
        <f>D16</f>
        <v>Sportl. Schwerpunkt</v>
      </c>
      <c r="K16" s="117" t="s">
        <v>15</v>
      </c>
      <c r="L16" s="102"/>
    </row>
    <row r="17" spans="2:12" ht="16.5" thickBot="1" x14ac:dyDescent="0.25">
      <c r="B17" s="237"/>
      <c r="C17" s="228"/>
      <c r="D17" s="231"/>
      <c r="E17" s="118" t="s">
        <v>16</v>
      </c>
      <c r="F17" s="90"/>
      <c r="H17" s="237"/>
      <c r="I17" s="228"/>
      <c r="J17" s="231"/>
      <c r="K17" s="118" t="s">
        <v>16</v>
      </c>
      <c r="L17" s="103"/>
    </row>
    <row r="18" spans="2:12" ht="16.5" thickBot="1" x14ac:dyDescent="0.25">
      <c r="B18" s="237"/>
      <c r="C18" s="228" t="s">
        <v>134</v>
      </c>
      <c r="D18" s="229" t="s">
        <v>13</v>
      </c>
      <c r="E18" s="117" t="s">
        <v>15</v>
      </c>
      <c r="F18" s="89"/>
      <c r="H18" s="237"/>
      <c r="I18" s="228" t="str">
        <f>C18</f>
        <v>AHS-Unterstufe</v>
      </c>
      <c r="J18" s="229" t="str">
        <f>D18</f>
        <v>Normal</v>
      </c>
      <c r="K18" s="117" t="s">
        <v>15</v>
      </c>
      <c r="L18" s="102"/>
    </row>
    <row r="19" spans="2:12" ht="16.5" thickBot="1" x14ac:dyDescent="0.25">
      <c r="B19" s="237"/>
      <c r="C19" s="228"/>
      <c r="D19" s="229"/>
      <c r="E19" s="118" t="s">
        <v>16</v>
      </c>
      <c r="F19" s="90"/>
      <c r="H19" s="237"/>
      <c r="I19" s="228"/>
      <c r="J19" s="229"/>
      <c r="K19" s="118" t="s">
        <v>16</v>
      </c>
      <c r="L19" s="103"/>
    </row>
    <row r="20" spans="2:12" ht="16.5" thickBot="1" x14ac:dyDescent="0.25">
      <c r="B20" s="237"/>
      <c r="C20" s="228"/>
      <c r="D20" s="230" t="s">
        <v>138</v>
      </c>
      <c r="E20" s="117" t="s">
        <v>15</v>
      </c>
      <c r="F20" s="89"/>
      <c r="H20" s="237"/>
      <c r="I20" s="228"/>
      <c r="J20" s="230" t="str">
        <f>D20</f>
        <v>Sportl. Schwerpunkt</v>
      </c>
      <c r="K20" s="117" t="s">
        <v>15</v>
      </c>
      <c r="L20" s="102"/>
    </row>
    <row r="21" spans="2:12" ht="16.5" thickBot="1" x14ac:dyDescent="0.25">
      <c r="B21" s="237"/>
      <c r="C21" s="228"/>
      <c r="D21" s="231"/>
      <c r="E21" s="118" t="s">
        <v>16</v>
      </c>
      <c r="F21" s="90"/>
      <c r="H21" s="237"/>
      <c r="I21" s="228"/>
      <c r="J21" s="231"/>
      <c r="K21" s="118" t="s">
        <v>16</v>
      </c>
      <c r="L21" s="103"/>
    </row>
    <row r="22" spans="2:12" ht="16.5" thickBot="1" x14ac:dyDescent="0.25">
      <c r="B22" s="237"/>
      <c r="C22" s="232" t="s">
        <v>135</v>
      </c>
      <c r="D22" s="233"/>
      <c r="E22" s="117" t="s">
        <v>15</v>
      </c>
      <c r="F22" s="89"/>
      <c r="H22" s="237"/>
      <c r="I22" s="232" t="str">
        <f>C22</f>
        <v>Polytechnische Schule</v>
      </c>
      <c r="J22" s="233"/>
      <c r="K22" s="117" t="s">
        <v>15</v>
      </c>
      <c r="L22" s="102"/>
    </row>
    <row r="23" spans="2:12" ht="16.5" thickBot="1" x14ac:dyDescent="0.25">
      <c r="B23" s="237"/>
      <c r="C23" s="232"/>
      <c r="D23" s="234"/>
      <c r="E23" s="118" t="s">
        <v>16</v>
      </c>
      <c r="F23" s="90"/>
      <c r="H23" s="237"/>
      <c r="I23" s="235"/>
      <c r="J23" s="234"/>
      <c r="K23" s="118" t="s">
        <v>16</v>
      </c>
      <c r="L23" s="103"/>
    </row>
    <row r="24" spans="2:12" ht="16.5" thickBot="1" x14ac:dyDescent="0.25">
      <c r="B24" s="237"/>
      <c r="C24" s="232" t="s">
        <v>136</v>
      </c>
      <c r="D24" s="233"/>
      <c r="E24" s="117" t="s">
        <v>15</v>
      </c>
      <c r="F24" s="89"/>
      <c r="H24" s="237"/>
      <c r="I24" s="232" t="str">
        <f>C24</f>
        <v>Berufsschule</v>
      </c>
      <c r="J24" s="233"/>
      <c r="K24" s="117" t="s">
        <v>15</v>
      </c>
      <c r="L24" s="102"/>
    </row>
    <row r="25" spans="2:12" ht="16.5" thickBot="1" x14ac:dyDescent="0.25">
      <c r="B25" s="237"/>
      <c r="C25" s="235"/>
      <c r="D25" s="234"/>
      <c r="E25" s="118" t="s">
        <v>16</v>
      </c>
      <c r="F25" s="90"/>
      <c r="H25" s="237"/>
      <c r="I25" s="235"/>
      <c r="J25" s="234"/>
      <c r="K25" s="118" t="s">
        <v>16</v>
      </c>
      <c r="L25" s="103"/>
    </row>
    <row r="26" spans="2:12" ht="16.5" thickBot="1" x14ac:dyDescent="0.25">
      <c r="B26" s="237"/>
      <c r="C26" s="228" t="s">
        <v>137</v>
      </c>
      <c r="D26" s="229" t="s">
        <v>13</v>
      </c>
      <c r="E26" s="117" t="s">
        <v>15</v>
      </c>
      <c r="F26" s="89"/>
      <c r="H26" s="237"/>
      <c r="I26" s="228" t="str">
        <f>C26</f>
        <v>AHS-Oberstufe</v>
      </c>
      <c r="J26" s="229" t="str">
        <f>D26</f>
        <v>Normal</v>
      </c>
      <c r="K26" s="117" t="s">
        <v>15</v>
      </c>
      <c r="L26" s="102"/>
    </row>
    <row r="27" spans="2:12" ht="16.5" thickBot="1" x14ac:dyDescent="0.25">
      <c r="B27" s="237"/>
      <c r="C27" s="228"/>
      <c r="D27" s="229"/>
      <c r="E27" s="118" t="s">
        <v>16</v>
      </c>
      <c r="F27" s="90"/>
      <c r="H27" s="237"/>
      <c r="I27" s="228"/>
      <c r="J27" s="229"/>
      <c r="K27" s="118" t="s">
        <v>16</v>
      </c>
      <c r="L27" s="103"/>
    </row>
    <row r="28" spans="2:12" ht="16.5" thickBot="1" x14ac:dyDescent="0.25">
      <c r="B28" s="237"/>
      <c r="C28" s="228"/>
      <c r="D28" s="230" t="s">
        <v>138</v>
      </c>
      <c r="E28" s="117" t="s">
        <v>15</v>
      </c>
      <c r="F28" s="89"/>
      <c r="H28" s="237"/>
      <c r="I28" s="228"/>
      <c r="J28" s="230" t="str">
        <f>D28</f>
        <v>Sportl. Schwerpunkt</v>
      </c>
      <c r="K28" s="117" t="s">
        <v>15</v>
      </c>
      <c r="L28" s="102"/>
    </row>
    <row r="29" spans="2:12" ht="16.5" thickBot="1" x14ac:dyDescent="0.25">
      <c r="B29" s="237"/>
      <c r="C29" s="228"/>
      <c r="D29" s="231"/>
      <c r="E29" s="118" t="s">
        <v>16</v>
      </c>
      <c r="F29" s="90"/>
      <c r="H29" s="237"/>
      <c r="I29" s="228"/>
      <c r="J29" s="231"/>
      <c r="K29" s="118" t="s">
        <v>16</v>
      </c>
      <c r="L29" s="103"/>
    </row>
    <row r="30" spans="2:12" ht="16.5" thickBot="1" x14ac:dyDescent="0.25">
      <c r="B30" s="237"/>
      <c r="C30" s="228" t="s">
        <v>12</v>
      </c>
      <c r="D30" s="229" t="s">
        <v>13</v>
      </c>
      <c r="E30" s="117" t="s">
        <v>15</v>
      </c>
      <c r="F30" s="89"/>
      <c r="H30" s="237"/>
      <c r="I30" s="228" t="str">
        <f>C30</f>
        <v>BMHS</v>
      </c>
      <c r="J30" s="229" t="str">
        <f>D30</f>
        <v>Normal</v>
      </c>
      <c r="K30" s="117" t="s">
        <v>15</v>
      </c>
      <c r="L30" s="102"/>
    </row>
    <row r="31" spans="2:12" ht="16.5" thickBot="1" x14ac:dyDescent="0.25">
      <c r="B31" s="237"/>
      <c r="C31" s="228"/>
      <c r="D31" s="229"/>
      <c r="E31" s="118" t="s">
        <v>16</v>
      </c>
      <c r="F31" s="90"/>
      <c r="H31" s="237"/>
      <c r="I31" s="228"/>
      <c r="J31" s="229"/>
      <c r="K31" s="118" t="s">
        <v>16</v>
      </c>
      <c r="L31" s="103"/>
    </row>
    <row r="32" spans="2:12" ht="16.5" thickBot="1" x14ac:dyDescent="0.25">
      <c r="B32" s="237"/>
      <c r="C32" s="228"/>
      <c r="D32" s="230" t="s">
        <v>138</v>
      </c>
      <c r="E32" s="117" t="s">
        <v>15</v>
      </c>
      <c r="F32" s="89"/>
      <c r="H32" s="237"/>
      <c r="I32" s="228"/>
      <c r="J32" s="230" t="str">
        <f>D32</f>
        <v>Sportl. Schwerpunkt</v>
      </c>
      <c r="K32" s="117" t="s">
        <v>15</v>
      </c>
      <c r="L32" s="102"/>
    </row>
    <row r="33" spans="2:12" ht="16.5" thickBot="1" x14ac:dyDescent="0.25">
      <c r="B33" s="238"/>
      <c r="C33" s="228"/>
      <c r="D33" s="231"/>
      <c r="E33" s="119" t="s">
        <v>16</v>
      </c>
      <c r="F33" s="90"/>
      <c r="H33" s="238"/>
      <c r="I33" s="228"/>
      <c r="J33" s="231"/>
      <c r="K33" s="119" t="s">
        <v>16</v>
      </c>
      <c r="L33" s="103"/>
    </row>
  </sheetData>
  <sheetProtection password="C5F0" sheet="1" objects="1" scenarios="1" selectLockedCells="1"/>
  <mergeCells count="40">
    <mergeCell ref="B7:F7"/>
    <mergeCell ref="H7:L7"/>
    <mergeCell ref="B8:E8"/>
    <mergeCell ref="H8:K8"/>
    <mergeCell ref="B9:E9"/>
    <mergeCell ref="H9:K9"/>
    <mergeCell ref="B10:B33"/>
    <mergeCell ref="C10:D11"/>
    <mergeCell ref="H10:H33"/>
    <mergeCell ref="I10:J11"/>
    <mergeCell ref="C12:D13"/>
    <mergeCell ref="I12:J13"/>
    <mergeCell ref="C14:C17"/>
    <mergeCell ref="D14:D15"/>
    <mergeCell ref="I14:I17"/>
    <mergeCell ref="J14:J15"/>
    <mergeCell ref="D16:D17"/>
    <mergeCell ref="J16:J17"/>
    <mergeCell ref="C18:C21"/>
    <mergeCell ref="D18:D19"/>
    <mergeCell ref="I18:I21"/>
    <mergeCell ref="J18:J19"/>
    <mergeCell ref="D20:D21"/>
    <mergeCell ref="J20:J21"/>
    <mergeCell ref="C22:D23"/>
    <mergeCell ref="I22:J23"/>
    <mergeCell ref="C24:D25"/>
    <mergeCell ref="I24:J25"/>
    <mergeCell ref="C26:C29"/>
    <mergeCell ref="D26:D27"/>
    <mergeCell ref="I26:I29"/>
    <mergeCell ref="J26:J27"/>
    <mergeCell ref="D28:D29"/>
    <mergeCell ref="J28:J29"/>
    <mergeCell ref="C30:C33"/>
    <mergeCell ref="D30:D31"/>
    <mergeCell ref="I30:I33"/>
    <mergeCell ref="J30:J31"/>
    <mergeCell ref="D32:D33"/>
    <mergeCell ref="J32:J3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Landesmeisterschaften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B1:G33"/>
  <sheetViews>
    <sheetView showGridLines="0" showRowColHeaders="0" workbookViewId="0">
      <selection activeCell="B7" sqref="B7:F7"/>
    </sheetView>
  </sheetViews>
  <sheetFormatPr baseColWidth="10" defaultRowHeight="12.75" x14ac:dyDescent="0.2"/>
  <cols>
    <col min="1" max="1" width="5.7109375" style="65" customWidth="1"/>
    <col min="2" max="2" width="4" style="65" customWidth="1"/>
    <col min="3" max="3" width="14" style="65" customWidth="1"/>
    <col min="4" max="4" width="10.7109375" style="65" customWidth="1"/>
    <col min="5" max="5" width="3.85546875" style="83" customWidth="1"/>
    <col min="6" max="6" width="7.5703125" style="84" customWidth="1"/>
    <col min="7" max="7" width="3.140625" style="65" customWidth="1"/>
    <col min="8" max="16384" width="11.42578125" style="65"/>
  </cols>
  <sheetData>
    <row r="1" spans="2:7" ht="21" x14ac:dyDescent="0.2">
      <c r="B1" s="105" t="s">
        <v>142</v>
      </c>
      <c r="C1" s="106"/>
      <c r="D1" s="106"/>
      <c r="E1" s="107"/>
      <c r="F1" s="108"/>
      <c r="G1" s="106"/>
    </row>
    <row r="2" spans="2:7" ht="20.25" customHeight="1" x14ac:dyDescent="0.2">
      <c r="B2" s="109" t="s">
        <v>139</v>
      </c>
      <c r="C2" s="106"/>
      <c r="D2" s="106"/>
      <c r="E2" s="107"/>
      <c r="F2" s="108"/>
      <c r="G2" s="106"/>
    </row>
    <row r="3" spans="2:7" ht="20.25" customHeight="1" x14ac:dyDescent="0.2">
      <c r="B3" s="110" t="s">
        <v>128</v>
      </c>
      <c r="C3" s="110"/>
      <c r="D3" s="110"/>
      <c r="E3" s="111"/>
      <c r="F3" s="112"/>
      <c r="G3" s="106"/>
    </row>
    <row r="4" spans="2:7" ht="21" x14ac:dyDescent="0.2">
      <c r="B4" s="110" t="s">
        <v>125</v>
      </c>
      <c r="C4" s="110"/>
      <c r="D4" s="110"/>
      <c r="E4" s="111"/>
      <c r="F4" s="112"/>
      <c r="G4" s="106"/>
    </row>
    <row r="5" spans="2:7" ht="21" x14ac:dyDescent="0.2">
      <c r="B5" s="110" t="s">
        <v>127</v>
      </c>
      <c r="C5" s="110"/>
      <c r="D5" s="110"/>
      <c r="E5" s="111"/>
      <c r="F5" s="112"/>
      <c r="G5" s="106"/>
    </row>
    <row r="6" spans="2:7" ht="13.5" thickBot="1" x14ac:dyDescent="0.25">
      <c r="B6" s="116" t="s">
        <v>129</v>
      </c>
      <c r="C6" s="106"/>
      <c r="D6" s="106"/>
      <c r="E6" s="107"/>
      <c r="F6" s="108"/>
      <c r="G6" s="106"/>
    </row>
    <row r="7" spans="2:7" ht="25.5" customHeight="1" thickBot="1" x14ac:dyDescent="0.25">
      <c r="B7" s="222"/>
      <c r="C7" s="223"/>
      <c r="D7" s="223"/>
      <c r="E7" s="223"/>
      <c r="F7" s="224"/>
      <c r="G7" s="106"/>
    </row>
    <row r="8" spans="2:7" ht="20.100000000000001" customHeight="1" thickBot="1" x14ac:dyDescent="0.25">
      <c r="B8" s="247" t="s">
        <v>115</v>
      </c>
      <c r="C8" s="247"/>
      <c r="D8" s="247"/>
      <c r="E8" s="247"/>
      <c r="F8" s="88"/>
    </row>
    <row r="9" spans="2:7" ht="20.100000000000001" customHeight="1" thickBot="1" x14ac:dyDescent="0.25">
      <c r="B9" s="248" t="s">
        <v>131</v>
      </c>
      <c r="C9" s="249"/>
      <c r="D9" s="249"/>
      <c r="E9" s="250"/>
      <c r="F9" s="88"/>
    </row>
    <row r="10" spans="2:7" ht="16.5" customHeight="1" thickBot="1" x14ac:dyDescent="0.25">
      <c r="B10" s="251" t="s">
        <v>113</v>
      </c>
      <c r="C10" s="254" t="s">
        <v>116</v>
      </c>
      <c r="D10" s="255"/>
      <c r="E10" s="117" t="s">
        <v>15</v>
      </c>
      <c r="F10" s="89"/>
    </row>
    <row r="11" spans="2:7" ht="16.5" thickBot="1" x14ac:dyDescent="0.25">
      <c r="B11" s="252"/>
      <c r="C11" s="256"/>
      <c r="D11" s="257"/>
      <c r="E11" s="118" t="s">
        <v>16</v>
      </c>
      <c r="F11" s="90"/>
    </row>
    <row r="12" spans="2:7" ht="16.5" customHeight="1" thickBot="1" x14ac:dyDescent="0.25">
      <c r="B12" s="252"/>
      <c r="C12" s="254" t="s">
        <v>132</v>
      </c>
      <c r="D12" s="255"/>
      <c r="E12" s="117" t="s">
        <v>15</v>
      </c>
      <c r="F12" s="89"/>
    </row>
    <row r="13" spans="2:7" ht="16.5" thickBot="1" x14ac:dyDescent="0.25">
      <c r="B13" s="252"/>
      <c r="C13" s="256"/>
      <c r="D13" s="257"/>
      <c r="E13" s="118" t="s">
        <v>16</v>
      </c>
      <c r="F13" s="90"/>
    </row>
    <row r="14" spans="2:7" ht="16.5" thickBot="1" x14ac:dyDescent="0.25">
      <c r="B14" s="252"/>
      <c r="C14" s="243" t="s">
        <v>133</v>
      </c>
      <c r="D14" s="244" t="s">
        <v>13</v>
      </c>
      <c r="E14" s="117" t="s">
        <v>15</v>
      </c>
      <c r="F14" s="89"/>
    </row>
    <row r="15" spans="2:7" ht="16.5" thickBot="1" x14ac:dyDescent="0.25">
      <c r="B15" s="252"/>
      <c r="C15" s="243"/>
      <c r="D15" s="244"/>
      <c r="E15" s="118" t="s">
        <v>16</v>
      </c>
      <c r="F15" s="90"/>
    </row>
    <row r="16" spans="2:7" ht="16.5" customHeight="1" thickBot="1" x14ac:dyDescent="0.25">
      <c r="B16" s="252"/>
      <c r="C16" s="243"/>
      <c r="D16" s="245" t="s">
        <v>138</v>
      </c>
      <c r="E16" s="117" t="s">
        <v>15</v>
      </c>
      <c r="F16" s="89"/>
    </row>
    <row r="17" spans="2:6" ht="16.5" thickBot="1" x14ac:dyDescent="0.25">
      <c r="B17" s="252"/>
      <c r="C17" s="243"/>
      <c r="D17" s="246"/>
      <c r="E17" s="118" t="s">
        <v>16</v>
      </c>
      <c r="F17" s="90"/>
    </row>
    <row r="18" spans="2:6" ht="16.5" thickBot="1" x14ac:dyDescent="0.25">
      <c r="B18" s="252"/>
      <c r="C18" s="243" t="s">
        <v>134</v>
      </c>
      <c r="D18" s="244" t="s">
        <v>13</v>
      </c>
      <c r="E18" s="117" t="s">
        <v>15</v>
      </c>
      <c r="F18" s="89"/>
    </row>
    <row r="19" spans="2:6" ht="16.5" thickBot="1" x14ac:dyDescent="0.25">
      <c r="B19" s="252"/>
      <c r="C19" s="243"/>
      <c r="D19" s="244"/>
      <c r="E19" s="118" t="s">
        <v>16</v>
      </c>
      <c r="F19" s="90"/>
    </row>
    <row r="20" spans="2:6" ht="16.5" customHeight="1" thickBot="1" x14ac:dyDescent="0.25">
      <c r="B20" s="252"/>
      <c r="C20" s="243"/>
      <c r="D20" s="245" t="s">
        <v>138</v>
      </c>
      <c r="E20" s="117" t="s">
        <v>15</v>
      </c>
      <c r="F20" s="89"/>
    </row>
    <row r="21" spans="2:6" ht="16.5" thickBot="1" x14ac:dyDescent="0.25">
      <c r="B21" s="252"/>
      <c r="C21" s="243"/>
      <c r="D21" s="246"/>
      <c r="E21" s="118" t="s">
        <v>16</v>
      </c>
      <c r="F21" s="90"/>
    </row>
    <row r="22" spans="2:6" ht="16.5" customHeight="1" thickBot="1" x14ac:dyDescent="0.25">
      <c r="B22" s="252"/>
      <c r="C22" s="254" t="s">
        <v>135</v>
      </c>
      <c r="D22" s="255"/>
      <c r="E22" s="117" t="s">
        <v>15</v>
      </c>
      <c r="F22" s="89"/>
    </row>
    <row r="23" spans="2:6" ht="16.5" thickBot="1" x14ac:dyDescent="0.25">
      <c r="B23" s="252"/>
      <c r="C23" s="254"/>
      <c r="D23" s="257"/>
      <c r="E23" s="118" t="s">
        <v>16</v>
      </c>
      <c r="F23" s="90"/>
    </row>
    <row r="24" spans="2:6" ht="16.5" thickBot="1" x14ac:dyDescent="0.25">
      <c r="B24" s="252"/>
      <c r="C24" s="254" t="s">
        <v>136</v>
      </c>
      <c r="D24" s="255"/>
      <c r="E24" s="117" t="s">
        <v>15</v>
      </c>
      <c r="F24" s="89"/>
    </row>
    <row r="25" spans="2:6" ht="16.5" thickBot="1" x14ac:dyDescent="0.25">
      <c r="B25" s="252"/>
      <c r="C25" s="256"/>
      <c r="D25" s="257"/>
      <c r="E25" s="118" t="s">
        <v>16</v>
      </c>
      <c r="F25" s="90"/>
    </row>
    <row r="26" spans="2:6" ht="16.5" thickBot="1" x14ac:dyDescent="0.25">
      <c r="B26" s="252"/>
      <c r="C26" s="243" t="s">
        <v>137</v>
      </c>
      <c r="D26" s="244" t="s">
        <v>13</v>
      </c>
      <c r="E26" s="117" t="s">
        <v>15</v>
      </c>
      <c r="F26" s="89"/>
    </row>
    <row r="27" spans="2:6" ht="16.5" thickBot="1" x14ac:dyDescent="0.25">
      <c r="B27" s="252"/>
      <c r="C27" s="243"/>
      <c r="D27" s="244"/>
      <c r="E27" s="118" t="s">
        <v>16</v>
      </c>
      <c r="F27" s="90"/>
    </row>
    <row r="28" spans="2:6" ht="16.5" customHeight="1" thickBot="1" x14ac:dyDescent="0.25">
      <c r="B28" s="252"/>
      <c r="C28" s="243"/>
      <c r="D28" s="245" t="s">
        <v>138</v>
      </c>
      <c r="E28" s="117" t="s">
        <v>15</v>
      </c>
      <c r="F28" s="89"/>
    </row>
    <row r="29" spans="2:6" ht="16.5" thickBot="1" x14ac:dyDescent="0.25">
      <c r="B29" s="252"/>
      <c r="C29" s="243"/>
      <c r="D29" s="246"/>
      <c r="E29" s="118" t="s">
        <v>16</v>
      </c>
      <c r="F29" s="90"/>
    </row>
    <row r="30" spans="2:6" ht="16.5" thickBot="1" x14ac:dyDescent="0.25">
      <c r="B30" s="252"/>
      <c r="C30" s="243" t="s">
        <v>12</v>
      </c>
      <c r="D30" s="244" t="s">
        <v>13</v>
      </c>
      <c r="E30" s="117" t="s">
        <v>15</v>
      </c>
      <c r="F30" s="89"/>
    </row>
    <row r="31" spans="2:6" ht="16.5" thickBot="1" x14ac:dyDescent="0.25">
      <c r="B31" s="252"/>
      <c r="C31" s="243"/>
      <c r="D31" s="244"/>
      <c r="E31" s="118" t="s">
        <v>16</v>
      </c>
      <c r="F31" s="90"/>
    </row>
    <row r="32" spans="2:6" ht="16.5" customHeight="1" thickBot="1" x14ac:dyDescent="0.25">
      <c r="B32" s="252"/>
      <c r="C32" s="243"/>
      <c r="D32" s="245" t="s">
        <v>138</v>
      </c>
      <c r="E32" s="117" t="s">
        <v>15</v>
      </c>
      <c r="F32" s="89"/>
    </row>
    <row r="33" spans="2:6" ht="16.5" thickBot="1" x14ac:dyDescent="0.25">
      <c r="B33" s="253"/>
      <c r="C33" s="243"/>
      <c r="D33" s="246"/>
      <c r="E33" s="119" t="s">
        <v>16</v>
      </c>
      <c r="F33" s="90"/>
    </row>
  </sheetData>
  <sheetProtection password="C5F0" sheet="1" objects="1" scenarios="1" selectLockedCells="1"/>
  <mergeCells count="20">
    <mergeCell ref="C24:D25"/>
    <mergeCell ref="C26:C29"/>
    <mergeCell ref="D26:D27"/>
    <mergeCell ref="D28:D29"/>
    <mergeCell ref="C30:C33"/>
    <mergeCell ref="D30:D31"/>
    <mergeCell ref="D32:D33"/>
    <mergeCell ref="B7:F7"/>
    <mergeCell ref="B8:E8"/>
    <mergeCell ref="B9:E9"/>
    <mergeCell ref="B10:B33"/>
    <mergeCell ref="C10:D11"/>
    <mergeCell ref="C12:D13"/>
    <mergeCell ref="C14:C17"/>
    <mergeCell ref="D14:D15"/>
    <mergeCell ref="D16:D17"/>
    <mergeCell ref="C18:C21"/>
    <mergeCell ref="D18:D19"/>
    <mergeCell ref="D20:D21"/>
    <mergeCell ref="C22:D2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Bundesmeisterschaften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/>
  </sheetPr>
  <dimension ref="A1:AD13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2.75" x14ac:dyDescent="0.2"/>
  <cols>
    <col min="1" max="1" width="66" customWidth="1"/>
    <col min="2" max="3" width="15.28515625" customWidth="1"/>
    <col min="4" max="8" width="10.7109375" customWidth="1"/>
    <col min="9" max="9" width="10.5703125" customWidth="1"/>
    <col min="10" max="27" width="10.7109375" customWidth="1"/>
    <col min="28" max="28" width="66" customWidth="1"/>
  </cols>
  <sheetData>
    <row r="1" spans="1:30" s="65" customFormat="1" ht="36.75" customHeight="1" x14ac:dyDescent="0.2">
      <c r="A1" s="79" t="s">
        <v>140</v>
      </c>
      <c r="B1" s="258" t="s">
        <v>124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80" t="str">
        <f>A1</f>
        <v>Kopiervorlage Fachinspektorat</v>
      </c>
      <c r="AC1" s="66"/>
      <c r="AD1" s="66"/>
    </row>
    <row r="2" spans="1:30" ht="12.75" customHeight="1" x14ac:dyDescent="0.2">
      <c r="A2" s="267" t="s">
        <v>121</v>
      </c>
      <c r="B2" s="263" t="s">
        <v>115</v>
      </c>
      <c r="C2" s="265" t="s">
        <v>114</v>
      </c>
      <c r="D2" s="260" t="s">
        <v>113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2"/>
      <c r="AB2" s="282" t="str">
        <f>A2</f>
        <v>Bezeichnung Sportart MIT</v>
      </c>
    </row>
    <row r="3" spans="1:30" ht="12.75" customHeight="1" x14ac:dyDescent="0.2">
      <c r="A3" s="268"/>
      <c r="B3" s="264"/>
      <c r="C3" s="265"/>
      <c r="D3" s="266" t="s">
        <v>116</v>
      </c>
      <c r="E3" s="274"/>
      <c r="F3" s="266" t="s">
        <v>120</v>
      </c>
      <c r="G3" s="274"/>
      <c r="H3" s="260" t="s">
        <v>118</v>
      </c>
      <c r="I3" s="261"/>
      <c r="J3" s="261"/>
      <c r="K3" s="261"/>
      <c r="L3" s="260" t="s">
        <v>111</v>
      </c>
      <c r="M3" s="261"/>
      <c r="N3" s="261"/>
      <c r="O3" s="262"/>
      <c r="P3" s="270" t="s">
        <v>117</v>
      </c>
      <c r="Q3" s="277"/>
      <c r="R3" s="270" t="s">
        <v>119</v>
      </c>
      <c r="S3" s="271"/>
      <c r="T3" s="260" t="s">
        <v>112</v>
      </c>
      <c r="U3" s="261"/>
      <c r="V3" s="261"/>
      <c r="W3" s="261"/>
      <c r="X3" s="260" t="s">
        <v>12</v>
      </c>
      <c r="Y3" s="261"/>
      <c r="Z3" s="261"/>
      <c r="AA3" s="262"/>
      <c r="AB3" s="283"/>
    </row>
    <row r="4" spans="1:30" ht="12.75" customHeight="1" x14ac:dyDescent="0.2">
      <c r="A4" s="269" t="s">
        <v>122</v>
      </c>
      <c r="B4" s="264"/>
      <c r="C4" s="265"/>
      <c r="D4" s="275"/>
      <c r="E4" s="276"/>
      <c r="F4" s="275"/>
      <c r="G4" s="276"/>
      <c r="H4" s="260" t="s">
        <v>13</v>
      </c>
      <c r="I4" s="261"/>
      <c r="J4" s="280" t="s">
        <v>14</v>
      </c>
      <c r="K4" s="286"/>
      <c r="L4" s="260" t="s">
        <v>13</v>
      </c>
      <c r="M4" s="279"/>
      <c r="N4" s="280" t="s">
        <v>14</v>
      </c>
      <c r="O4" s="281"/>
      <c r="P4" s="272"/>
      <c r="Q4" s="278"/>
      <c r="R4" s="272"/>
      <c r="S4" s="273"/>
      <c r="T4" s="260" t="s">
        <v>13</v>
      </c>
      <c r="U4" s="279"/>
      <c r="V4" s="280" t="s">
        <v>14</v>
      </c>
      <c r="W4" s="286"/>
      <c r="X4" s="260" t="s">
        <v>13</v>
      </c>
      <c r="Y4" s="279"/>
      <c r="Z4" s="280" t="s">
        <v>14</v>
      </c>
      <c r="AA4" s="262"/>
      <c r="AB4" s="284" t="str">
        <f>A4</f>
        <v>Bundesmeisterschaften im aktuellen Jahr</v>
      </c>
    </row>
    <row r="5" spans="1:30" ht="18.75" customHeight="1" thickBot="1" x14ac:dyDescent="0.25">
      <c r="A5" s="269"/>
      <c r="B5" s="264"/>
      <c r="C5" s="266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5"/>
    </row>
    <row r="6" spans="1:30" ht="24.95" customHeight="1" thickBot="1" x14ac:dyDescent="0.25">
      <c r="A6" s="85">
        <f>'Eingabe Regionalmeisterschaft'!B7</f>
        <v>0</v>
      </c>
      <c r="B6" s="87">
        <f>'Eingabe Regionalmeisterschaft'!F8</f>
        <v>0</v>
      </c>
      <c r="C6" s="92">
        <f>'Eingabe Regionalmeisterschaft'!F9</f>
        <v>0</v>
      </c>
      <c r="D6" s="93">
        <f>'Eingabe Regionalmeisterschaft'!F10</f>
        <v>0</v>
      </c>
      <c r="E6" s="94">
        <f>'Eingabe Regionalmeisterschaft'!F11</f>
        <v>0</v>
      </c>
      <c r="F6" s="93">
        <f>'Eingabe Regionalmeisterschaft'!F12</f>
        <v>0</v>
      </c>
      <c r="G6" s="94">
        <f>'Eingabe Regionalmeisterschaft'!F13</f>
        <v>0</v>
      </c>
      <c r="H6" s="93">
        <f>'Eingabe Regionalmeisterschaft'!F14</f>
        <v>0</v>
      </c>
      <c r="I6" s="94">
        <f>'Eingabe Regionalmeisterschaft'!F15</f>
        <v>0</v>
      </c>
      <c r="J6" s="95">
        <f>'Eingabe Regionalmeisterschaft'!F16</f>
        <v>0</v>
      </c>
      <c r="K6" s="96">
        <f>'Eingabe Regionalmeisterschaft'!F17</f>
        <v>0</v>
      </c>
      <c r="L6" s="93">
        <f>'Eingabe Regionalmeisterschaft'!F18</f>
        <v>0</v>
      </c>
      <c r="M6" s="94">
        <f>'Eingabe Regionalmeisterschaft'!F19</f>
        <v>0</v>
      </c>
      <c r="N6" s="95">
        <f>'Eingabe Regionalmeisterschaft'!F20</f>
        <v>0</v>
      </c>
      <c r="O6" s="97">
        <f>'Eingabe Regionalmeisterschaft'!F21</f>
        <v>0</v>
      </c>
      <c r="P6" s="93">
        <f>'Eingabe Regionalmeisterschaft'!F22</f>
        <v>0</v>
      </c>
      <c r="Q6" s="96">
        <f>'Eingabe Regionalmeisterschaft'!F23</f>
        <v>0</v>
      </c>
      <c r="R6" s="93">
        <f>'Eingabe Regionalmeisterschaft'!F24</f>
        <v>0</v>
      </c>
      <c r="S6" s="96">
        <f>'Eingabe Regionalmeisterschaft'!F25</f>
        <v>0</v>
      </c>
      <c r="T6" s="93">
        <f>'Eingabe Regionalmeisterschaft'!F26</f>
        <v>0</v>
      </c>
      <c r="U6" s="94">
        <f>'Eingabe Regionalmeisterschaft'!F27</f>
        <v>0</v>
      </c>
      <c r="V6" s="95">
        <f>'Eingabe Regionalmeisterschaft'!F28</f>
        <v>0</v>
      </c>
      <c r="W6" s="96">
        <f>'Eingabe Regionalmeisterschaft'!F29</f>
        <v>0</v>
      </c>
      <c r="X6" s="93">
        <f>'Eingabe Regionalmeisterschaft'!F30</f>
        <v>0</v>
      </c>
      <c r="Y6" s="94">
        <f>'Eingabe Regionalmeisterschaft'!F31</f>
        <v>0</v>
      </c>
      <c r="Z6" s="95">
        <f>'Eingabe Regionalmeisterschaft'!F32</f>
        <v>0</v>
      </c>
      <c r="AA6" s="98">
        <f>'Eingabe Regionalmeisterschaft'!F33</f>
        <v>0</v>
      </c>
      <c r="AB6" s="82">
        <f>A6</f>
        <v>0</v>
      </c>
    </row>
    <row r="7" spans="1:30" s="69" customFormat="1" ht="25.5" customHeight="1" x14ac:dyDescent="0.2">
      <c r="A7" s="67" t="s">
        <v>126</v>
      </c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27" t="str">
        <f>A7</f>
        <v>Bezeichnung Sportart OHNE</v>
      </c>
    </row>
    <row r="8" spans="1:30" ht="25.5" customHeight="1" thickBot="1" x14ac:dyDescent="0.25">
      <c r="A8" s="67" t="s">
        <v>122</v>
      </c>
      <c r="B8" s="7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28" t="str">
        <f>A8</f>
        <v>Bundesmeisterschaften im aktuellen Jahr</v>
      </c>
    </row>
    <row r="9" spans="1:30" ht="24.95" customHeight="1" thickBot="1" x14ac:dyDescent="0.25">
      <c r="A9" s="86">
        <f>'Eingabe Regionalmeisterschaft'!H7</f>
        <v>0</v>
      </c>
      <c r="B9" s="87">
        <f>'Eingabe Regionalmeisterschaft'!L8</f>
        <v>0</v>
      </c>
      <c r="C9" s="120">
        <f>'Eingabe Regionalmeisterschaft'!L9</f>
        <v>0</v>
      </c>
      <c r="D9" s="121">
        <f>'Eingabe Regionalmeisterschaft'!L10</f>
        <v>0</v>
      </c>
      <c r="E9" s="122">
        <f>'Eingabe Regionalmeisterschaft'!L11</f>
        <v>0</v>
      </c>
      <c r="F9" s="121">
        <f>'Eingabe Regionalmeisterschaft'!L12</f>
        <v>0</v>
      </c>
      <c r="G9" s="122">
        <f>'Eingabe Regionalmeisterschaft'!L13</f>
        <v>0</v>
      </c>
      <c r="H9" s="121">
        <f>'Eingabe Regionalmeisterschaft'!L14</f>
        <v>0</v>
      </c>
      <c r="I9" s="122">
        <f>'Eingabe Regionalmeisterschaft'!L15</f>
        <v>0</v>
      </c>
      <c r="J9" s="123">
        <f>'Eingabe Regionalmeisterschaft'!L16</f>
        <v>0</v>
      </c>
      <c r="K9" s="124">
        <f>'Eingabe Regionalmeisterschaft'!L17</f>
        <v>0</v>
      </c>
      <c r="L9" s="121">
        <f>'Eingabe Regionalmeisterschaft'!L18</f>
        <v>0</v>
      </c>
      <c r="M9" s="122">
        <f>'Eingabe Regionalmeisterschaft'!L19</f>
        <v>0</v>
      </c>
      <c r="N9" s="123">
        <f>'Eingabe Regionalmeisterschaft'!L20</f>
        <v>0</v>
      </c>
      <c r="O9" s="125">
        <f>'Eingabe Regionalmeisterschaft'!L21</f>
        <v>0</v>
      </c>
      <c r="P9" s="121">
        <f>'Eingabe Regionalmeisterschaft'!L22</f>
        <v>0</v>
      </c>
      <c r="Q9" s="122">
        <f>'Eingabe Regionalmeisterschaft'!L23</f>
        <v>0</v>
      </c>
      <c r="R9" s="121">
        <f>'Eingabe Regionalmeisterschaft'!L24</f>
        <v>0</v>
      </c>
      <c r="S9" s="122">
        <f>'Eingabe Regionalmeisterschaft'!L25</f>
        <v>0</v>
      </c>
      <c r="T9" s="121">
        <f>'Eingabe Regionalmeisterschaft'!L26</f>
        <v>0</v>
      </c>
      <c r="U9" s="122">
        <f>'Eingabe Regionalmeisterschaft'!L27</f>
        <v>0</v>
      </c>
      <c r="V9" s="123">
        <f>'Eingabe Regionalmeisterschaft'!L28</f>
        <v>0</v>
      </c>
      <c r="W9" s="124">
        <f>'Eingabe Regionalmeisterschaft'!L29</f>
        <v>0</v>
      </c>
      <c r="X9" s="121">
        <f>'Eingabe Regionalmeisterschaft'!L30</f>
        <v>0</v>
      </c>
      <c r="Y9" s="122">
        <f>'Eingabe Regionalmeisterschaft'!L31</f>
        <v>0</v>
      </c>
      <c r="Z9" s="123">
        <f>'Eingabe Regionalmeisterschaft'!L32</f>
        <v>0</v>
      </c>
      <c r="AA9" s="126">
        <f>'Eingabe Regionalmeisterschaft'!L33</f>
        <v>0</v>
      </c>
      <c r="AB9" s="81">
        <f t="shared" ref="AB9" si="0">IF(A9="","",A9)</f>
        <v>0</v>
      </c>
    </row>
    <row r="12" spans="1:30" ht="20.25" x14ac:dyDescent="0.2">
      <c r="A12" s="104" t="s">
        <v>141</v>
      </c>
    </row>
    <row r="13" spans="1:30" ht="15" x14ac:dyDescent="0.2">
      <c r="A13" s="99" t="s">
        <v>143</v>
      </c>
    </row>
  </sheetData>
  <sheetProtection password="C5F0" sheet="1" objects="1" scenarios="1"/>
  <mergeCells count="24">
    <mergeCell ref="AB2:AB3"/>
    <mergeCell ref="AB4:AB5"/>
    <mergeCell ref="H4:I4"/>
    <mergeCell ref="J4:K4"/>
    <mergeCell ref="T4:U4"/>
    <mergeCell ref="V4:W4"/>
    <mergeCell ref="X4:Y4"/>
    <mergeCell ref="Z4:AA4"/>
    <mergeCell ref="H3:K3"/>
    <mergeCell ref="T3:W3"/>
    <mergeCell ref="X3:AA3"/>
    <mergeCell ref="B1:AA1"/>
    <mergeCell ref="L3:O3"/>
    <mergeCell ref="B2:B5"/>
    <mergeCell ref="C2:C5"/>
    <mergeCell ref="A2:A3"/>
    <mergeCell ref="A4:A5"/>
    <mergeCell ref="R3:S4"/>
    <mergeCell ref="D2:AA2"/>
    <mergeCell ref="D3:E4"/>
    <mergeCell ref="P3:Q4"/>
    <mergeCell ref="L4:M4"/>
    <mergeCell ref="N4:O4"/>
    <mergeCell ref="F3:G4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  <rowBreaks count="1" manualBreakCount="1">
    <brk id="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D13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2.75" x14ac:dyDescent="0.2"/>
  <cols>
    <col min="1" max="1" width="66" customWidth="1"/>
    <col min="2" max="3" width="15.28515625" customWidth="1"/>
    <col min="4" max="8" width="10.7109375" customWidth="1"/>
    <col min="9" max="9" width="10.5703125" customWidth="1"/>
    <col min="10" max="27" width="10.7109375" customWidth="1"/>
    <col min="28" max="28" width="66" customWidth="1"/>
  </cols>
  <sheetData>
    <row r="1" spans="1:30" s="65" customFormat="1" ht="36.75" customHeight="1" x14ac:dyDescent="0.2">
      <c r="A1" s="79" t="s">
        <v>140</v>
      </c>
      <c r="B1" s="298" t="s">
        <v>123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80" t="str">
        <f>A1</f>
        <v>Kopiervorlage Fachinspektorat</v>
      </c>
      <c r="AC1" s="66"/>
      <c r="AD1" s="66"/>
    </row>
    <row r="2" spans="1:30" ht="12.75" customHeight="1" x14ac:dyDescent="0.2">
      <c r="A2" s="267" t="s">
        <v>121</v>
      </c>
      <c r="B2" s="300" t="s">
        <v>115</v>
      </c>
      <c r="C2" s="302" t="s">
        <v>114</v>
      </c>
      <c r="D2" s="295" t="s">
        <v>113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88"/>
      <c r="AB2" s="282" t="str">
        <f>A2</f>
        <v>Bezeichnung Sportart MIT</v>
      </c>
    </row>
    <row r="3" spans="1:30" ht="12.75" customHeight="1" x14ac:dyDescent="0.2">
      <c r="A3" s="268"/>
      <c r="B3" s="301"/>
      <c r="C3" s="302"/>
      <c r="D3" s="303" t="s">
        <v>116</v>
      </c>
      <c r="E3" s="304"/>
      <c r="F3" s="303" t="s">
        <v>120</v>
      </c>
      <c r="G3" s="304"/>
      <c r="H3" s="295" t="s">
        <v>118</v>
      </c>
      <c r="I3" s="296"/>
      <c r="J3" s="296"/>
      <c r="K3" s="296"/>
      <c r="L3" s="295" t="s">
        <v>111</v>
      </c>
      <c r="M3" s="296"/>
      <c r="N3" s="296"/>
      <c r="O3" s="288"/>
      <c r="P3" s="289" t="s">
        <v>117</v>
      </c>
      <c r="Q3" s="290"/>
      <c r="R3" s="289" t="s">
        <v>119</v>
      </c>
      <c r="S3" s="293"/>
      <c r="T3" s="295" t="s">
        <v>112</v>
      </c>
      <c r="U3" s="296"/>
      <c r="V3" s="296"/>
      <c r="W3" s="296"/>
      <c r="X3" s="295" t="s">
        <v>12</v>
      </c>
      <c r="Y3" s="296"/>
      <c r="Z3" s="296"/>
      <c r="AA3" s="288"/>
      <c r="AB3" s="283"/>
    </row>
    <row r="4" spans="1:30" ht="12.75" customHeight="1" x14ac:dyDescent="0.2">
      <c r="A4" s="269" t="s">
        <v>122</v>
      </c>
      <c r="B4" s="301"/>
      <c r="C4" s="302"/>
      <c r="D4" s="305"/>
      <c r="E4" s="306"/>
      <c r="F4" s="305"/>
      <c r="G4" s="306"/>
      <c r="H4" s="295" t="s">
        <v>13</v>
      </c>
      <c r="I4" s="296"/>
      <c r="J4" s="287" t="s">
        <v>14</v>
      </c>
      <c r="K4" s="307"/>
      <c r="L4" s="295" t="s">
        <v>13</v>
      </c>
      <c r="M4" s="297"/>
      <c r="N4" s="287" t="s">
        <v>14</v>
      </c>
      <c r="O4" s="308"/>
      <c r="P4" s="291"/>
      <c r="Q4" s="292"/>
      <c r="R4" s="291"/>
      <c r="S4" s="294"/>
      <c r="T4" s="295" t="s">
        <v>13</v>
      </c>
      <c r="U4" s="297"/>
      <c r="V4" s="287" t="s">
        <v>14</v>
      </c>
      <c r="W4" s="307"/>
      <c r="X4" s="295" t="s">
        <v>13</v>
      </c>
      <c r="Y4" s="297"/>
      <c r="Z4" s="287" t="s">
        <v>14</v>
      </c>
      <c r="AA4" s="288"/>
      <c r="AB4" s="284" t="str">
        <f>A4</f>
        <v>Bundesmeisterschaften im aktuellen Jahr</v>
      </c>
    </row>
    <row r="5" spans="1:30" ht="18.75" customHeight="1" thickBot="1" x14ac:dyDescent="0.25">
      <c r="A5" s="269"/>
      <c r="B5" s="301"/>
      <c r="C5" s="303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5"/>
    </row>
    <row r="6" spans="1:30" ht="24.95" customHeight="1" thickBot="1" x14ac:dyDescent="0.25">
      <c r="A6" s="85">
        <f>'Eingabe Landesmeisterschaft'!B7</f>
        <v>0</v>
      </c>
      <c r="B6" s="91">
        <f>'Eingabe Landesmeisterschaft'!F8</f>
        <v>0</v>
      </c>
      <c r="C6" s="92">
        <f>'Eingabe Landesmeisterschaft'!F9</f>
        <v>0</v>
      </c>
      <c r="D6" s="93">
        <f>'Eingabe Landesmeisterschaft'!F10</f>
        <v>0</v>
      </c>
      <c r="E6" s="94">
        <f>'Eingabe Landesmeisterschaft'!F11</f>
        <v>0</v>
      </c>
      <c r="F6" s="93">
        <f>'Eingabe Landesmeisterschaft'!F12</f>
        <v>0</v>
      </c>
      <c r="G6" s="94">
        <f>'Eingabe Landesmeisterschaft'!F13</f>
        <v>0</v>
      </c>
      <c r="H6" s="93">
        <f>'Eingabe Landesmeisterschaft'!F14</f>
        <v>0</v>
      </c>
      <c r="I6" s="94">
        <f>'Eingabe Landesmeisterschaft'!F15</f>
        <v>0</v>
      </c>
      <c r="J6" s="95">
        <f>'Eingabe Landesmeisterschaft'!F16</f>
        <v>0</v>
      </c>
      <c r="K6" s="96">
        <f>'Eingabe Landesmeisterschaft'!F17</f>
        <v>0</v>
      </c>
      <c r="L6" s="93">
        <f>'Eingabe Landesmeisterschaft'!F18</f>
        <v>0</v>
      </c>
      <c r="M6" s="94">
        <f>'Eingabe Landesmeisterschaft'!F19</f>
        <v>0</v>
      </c>
      <c r="N6" s="95">
        <f>'Eingabe Landesmeisterschaft'!F20</f>
        <v>0</v>
      </c>
      <c r="O6" s="97">
        <f>'Eingabe Landesmeisterschaft'!F21</f>
        <v>0</v>
      </c>
      <c r="P6" s="93">
        <f>'Eingabe Landesmeisterschaft'!F22</f>
        <v>0</v>
      </c>
      <c r="Q6" s="96">
        <f>'Eingabe Landesmeisterschaft'!F23</f>
        <v>0</v>
      </c>
      <c r="R6" s="93">
        <f>'Eingabe Landesmeisterschaft'!F24</f>
        <v>0</v>
      </c>
      <c r="S6" s="96">
        <f>'Eingabe Landesmeisterschaft'!F25</f>
        <v>0</v>
      </c>
      <c r="T6" s="93">
        <f>'Eingabe Landesmeisterschaft'!F26</f>
        <v>0</v>
      </c>
      <c r="U6" s="94">
        <f>'Eingabe Landesmeisterschaft'!F27</f>
        <v>0</v>
      </c>
      <c r="V6" s="95">
        <f>'Eingabe Landesmeisterschaft'!F28</f>
        <v>0</v>
      </c>
      <c r="W6" s="96">
        <f>'Eingabe Landesmeisterschaft'!F29</f>
        <v>0</v>
      </c>
      <c r="X6" s="93">
        <f>'Eingabe Landesmeisterschaft'!F30</f>
        <v>0</v>
      </c>
      <c r="Y6" s="94">
        <f>'Eingabe Landesmeisterschaft'!F31</f>
        <v>0</v>
      </c>
      <c r="Z6" s="95">
        <f>'Eingabe Landesmeisterschaft'!F32</f>
        <v>0</v>
      </c>
      <c r="AA6" s="98">
        <f>'Eingabe Landesmeisterschaft'!F33</f>
        <v>0</v>
      </c>
      <c r="AB6" s="82">
        <f>A6</f>
        <v>0</v>
      </c>
    </row>
    <row r="7" spans="1:30" s="69" customFormat="1" ht="25.5" customHeight="1" x14ac:dyDescent="0.2">
      <c r="A7" s="67" t="s">
        <v>126</v>
      </c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27" t="str">
        <f>A7</f>
        <v>Bezeichnung Sportart OHNE</v>
      </c>
    </row>
    <row r="8" spans="1:30" ht="25.5" customHeight="1" thickBot="1" x14ac:dyDescent="0.25">
      <c r="A8" s="67" t="s">
        <v>122</v>
      </c>
      <c r="B8" s="7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28" t="str">
        <f>A8</f>
        <v>Bundesmeisterschaften im aktuellen Jahr</v>
      </c>
    </row>
    <row r="9" spans="1:30" ht="24.95" customHeight="1" thickBot="1" x14ac:dyDescent="0.25">
      <c r="A9" s="86">
        <f>'Eingabe Landesmeisterschaft'!H7</f>
        <v>0</v>
      </c>
      <c r="B9" s="87">
        <f>'Eingabe Landesmeisterschaft'!L8</f>
        <v>0</v>
      </c>
      <c r="C9" s="120">
        <f>'Eingabe Landesmeisterschaft'!L9</f>
        <v>0</v>
      </c>
      <c r="D9" s="121">
        <f>'Eingabe Landesmeisterschaft'!L10</f>
        <v>0</v>
      </c>
      <c r="E9" s="122">
        <f>'Eingabe Landesmeisterschaft'!L11</f>
        <v>0</v>
      </c>
      <c r="F9" s="121">
        <f>'Eingabe Landesmeisterschaft'!L12</f>
        <v>0</v>
      </c>
      <c r="G9" s="122">
        <f>'Eingabe Landesmeisterschaft'!L13</f>
        <v>0</v>
      </c>
      <c r="H9" s="121">
        <f>'Eingabe Landesmeisterschaft'!L14</f>
        <v>0</v>
      </c>
      <c r="I9" s="122">
        <f>'Eingabe Landesmeisterschaft'!L15</f>
        <v>0</v>
      </c>
      <c r="J9" s="123">
        <f>'Eingabe Landesmeisterschaft'!L16</f>
        <v>0</v>
      </c>
      <c r="K9" s="124">
        <f>'Eingabe Landesmeisterschaft'!L17</f>
        <v>0</v>
      </c>
      <c r="L9" s="121">
        <f>'Eingabe Landesmeisterschaft'!L18</f>
        <v>0</v>
      </c>
      <c r="M9" s="122">
        <f>'Eingabe Landesmeisterschaft'!L19</f>
        <v>0</v>
      </c>
      <c r="N9" s="123">
        <f>'Eingabe Landesmeisterschaft'!L20</f>
        <v>0</v>
      </c>
      <c r="O9" s="125">
        <f>'Eingabe Landesmeisterschaft'!L21</f>
        <v>0</v>
      </c>
      <c r="P9" s="121">
        <f>'Eingabe Landesmeisterschaft'!L22</f>
        <v>0</v>
      </c>
      <c r="Q9" s="122">
        <f>'Eingabe Landesmeisterschaft'!L23</f>
        <v>0</v>
      </c>
      <c r="R9" s="121">
        <f>'Eingabe Landesmeisterschaft'!L24</f>
        <v>0</v>
      </c>
      <c r="S9" s="122">
        <f>'Eingabe Landesmeisterschaft'!L25</f>
        <v>0</v>
      </c>
      <c r="T9" s="121">
        <f>'Eingabe Landesmeisterschaft'!L26</f>
        <v>0</v>
      </c>
      <c r="U9" s="122">
        <f>'Eingabe Landesmeisterschaft'!L27</f>
        <v>0</v>
      </c>
      <c r="V9" s="123">
        <f>'Eingabe Landesmeisterschaft'!L28</f>
        <v>0</v>
      </c>
      <c r="W9" s="124">
        <f>'Eingabe Landesmeisterschaft'!L29</f>
        <v>0</v>
      </c>
      <c r="X9" s="121">
        <f>'Eingabe Landesmeisterschaft'!L30</f>
        <v>0</v>
      </c>
      <c r="Y9" s="122">
        <f>'Eingabe Landesmeisterschaft'!L31</f>
        <v>0</v>
      </c>
      <c r="Z9" s="123">
        <f>'Eingabe Landesmeisterschaft'!L32</f>
        <v>0</v>
      </c>
      <c r="AA9" s="126">
        <f>'Eingabe Landesmeisterschaft'!L33</f>
        <v>0</v>
      </c>
      <c r="AB9" s="81">
        <f t="shared" ref="AB9" si="0">IF(A9="","",A9)</f>
        <v>0</v>
      </c>
    </row>
    <row r="12" spans="1:30" ht="20.25" x14ac:dyDescent="0.2">
      <c r="A12" s="104" t="s">
        <v>141</v>
      </c>
    </row>
    <row r="13" spans="1:30" ht="15" x14ac:dyDescent="0.2">
      <c r="A13" s="99" t="s">
        <v>143</v>
      </c>
    </row>
  </sheetData>
  <sheetProtection password="C5F0" sheet="1" objects="1" scenarios="1"/>
  <mergeCells count="24">
    <mergeCell ref="B1:AA1"/>
    <mergeCell ref="A2:A3"/>
    <mergeCell ref="B2:B5"/>
    <mergeCell ref="C2:C5"/>
    <mergeCell ref="D2:AA2"/>
    <mergeCell ref="D3:E4"/>
    <mergeCell ref="F3:G4"/>
    <mergeCell ref="H3:K3"/>
    <mergeCell ref="L3:O3"/>
    <mergeCell ref="A4:A5"/>
    <mergeCell ref="H4:I4"/>
    <mergeCell ref="J4:K4"/>
    <mergeCell ref="L4:M4"/>
    <mergeCell ref="N4:O4"/>
    <mergeCell ref="V4:W4"/>
    <mergeCell ref="X4:Y4"/>
    <mergeCell ref="Z4:AA4"/>
    <mergeCell ref="AB4:AB5"/>
    <mergeCell ref="P3:Q4"/>
    <mergeCell ref="R3:S4"/>
    <mergeCell ref="T3:W3"/>
    <mergeCell ref="X3:AA3"/>
    <mergeCell ref="T4:U4"/>
    <mergeCell ref="AB2:AB3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  <rowBreaks count="1" manualBreakCount="1">
    <brk id="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2.75" x14ac:dyDescent="0.2"/>
  <cols>
    <col min="1" max="1" width="66" customWidth="1"/>
    <col min="2" max="3" width="15.28515625" customWidth="1"/>
    <col min="4" max="8" width="10.7109375" customWidth="1"/>
    <col min="9" max="9" width="10.5703125" customWidth="1"/>
    <col min="10" max="27" width="10.7109375" customWidth="1"/>
    <col min="28" max="28" width="66" customWidth="1"/>
  </cols>
  <sheetData>
    <row r="1" spans="1:30" s="65" customFormat="1" ht="36.75" customHeight="1" x14ac:dyDescent="0.2">
      <c r="A1" s="79" t="s">
        <v>140</v>
      </c>
      <c r="B1" s="320" t="s">
        <v>125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80" t="str">
        <f>A1</f>
        <v>Kopiervorlage Fachinspektorat</v>
      </c>
      <c r="AC1" s="66"/>
      <c r="AD1" s="66"/>
    </row>
    <row r="2" spans="1:30" ht="12.75" customHeight="1" x14ac:dyDescent="0.2">
      <c r="A2" s="267" t="s">
        <v>121</v>
      </c>
      <c r="B2" s="322" t="s">
        <v>115</v>
      </c>
      <c r="C2" s="324" t="s">
        <v>114</v>
      </c>
      <c r="D2" s="317" t="s">
        <v>113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0"/>
      <c r="AB2" s="282" t="str">
        <f>A2</f>
        <v>Bezeichnung Sportart MIT</v>
      </c>
    </row>
    <row r="3" spans="1:30" ht="12.75" customHeight="1" x14ac:dyDescent="0.2">
      <c r="A3" s="268"/>
      <c r="B3" s="323"/>
      <c r="C3" s="324"/>
      <c r="D3" s="325" t="s">
        <v>116</v>
      </c>
      <c r="E3" s="326"/>
      <c r="F3" s="325" t="s">
        <v>120</v>
      </c>
      <c r="G3" s="326"/>
      <c r="H3" s="317" t="s">
        <v>118</v>
      </c>
      <c r="I3" s="318"/>
      <c r="J3" s="318"/>
      <c r="K3" s="318"/>
      <c r="L3" s="317" t="s">
        <v>111</v>
      </c>
      <c r="M3" s="318"/>
      <c r="N3" s="318"/>
      <c r="O3" s="310"/>
      <c r="P3" s="311" t="s">
        <v>117</v>
      </c>
      <c r="Q3" s="312"/>
      <c r="R3" s="311" t="s">
        <v>119</v>
      </c>
      <c r="S3" s="315"/>
      <c r="T3" s="317" t="s">
        <v>112</v>
      </c>
      <c r="U3" s="318"/>
      <c r="V3" s="318"/>
      <c r="W3" s="318"/>
      <c r="X3" s="317" t="s">
        <v>12</v>
      </c>
      <c r="Y3" s="318"/>
      <c r="Z3" s="318"/>
      <c r="AA3" s="310"/>
      <c r="AB3" s="283"/>
    </row>
    <row r="4" spans="1:30" ht="12.75" customHeight="1" x14ac:dyDescent="0.2">
      <c r="A4" s="269" t="s">
        <v>122</v>
      </c>
      <c r="B4" s="323"/>
      <c r="C4" s="324"/>
      <c r="D4" s="327"/>
      <c r="E4" s="328"/>
      <c r="F4" s="327"/>
      <c r="G4" s="328"/>
      <c r="H4" s="317" t="s">
        <v>13</v>
      </c>
      <c r="I4" s="318"/>
      <c r="J4" s="309" t="s">
        <v>14</v>
      </c>
      <c r="K4" s="329"/>
      <c r="L4" s="317" t="s">
        <v>13</v>
      </c>
      <c r="M4" s="319"/>
      <c r="N4" s="309" t="s">
        <v>14</v>
      </c>
      <c r="O4" s="330"/>
      <c r="P4" s="313"/>
      <c r="Q4" s="314"/>
      <c r="R4" s="313"/>
      <c r="S4" s="316"/>
      <c r="T4" s="317" t="s">
        <v>13</v>
      </c>
      <c r="U4" s="319"/>
      <c r="V4" s="309" t="s">
        <v>14</v>
      </c>
      <c r="W4" s="329"/>
      <c r="X4" s="317" t="s">
        <v>13</v>
      </c>
      <c r="Y4" s="319"/>
      <c r="Z4" s="309" t="s">
        <v>14</v>
      </c>
      <c r="AA4" s="310"/>
      <c r="AB4" s="284" t="str">
        <f>A4</f>
        <v>Bundesmeisterschaften im aktuellen Jahr</v>
      </c>
    </row>
    <row r="5" spans="1:30" ht="18.75" customHeight="1" thickBot="1" x14ac:dyDescent="0.25">
      <c r="A5" s="269"/>
      <c r="B5" s="323"/>
      <c r="C5" s="325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5"/>
    </row>
    <row r="6" spans="1:30" ht="24.95" customHeight="1" thickBot="1" x14ac:dyDescent="0.25">
      <c r="A6" s="85">
        <f>'Eingabe Bundesmeisterschaft'!B7</f>
        <v>0</v>
      </c>
      <c r="B6" s="91">
        <f>'Eingabe Bundesmeisterschaft'!F8</f>
        <v>0</v>
      </c>
      <c r="C6" s="92">
        <f>'Eingabe Bundesmeisterschaft'!F9</f>
        <v>0</v>
      </c>
      <c r="D6" s="93">
        <f>'Eingabe Bundesmeisterschaft'!F10</f>
        <v>0</v>
      </c>
      <c r="E6" s="94">
        <f>'Eingabe Bundesmeisterschaft'!F11</f>
        <v>0</v>
      </c>
      <c r="F6" s="93">
        <f>'Eingabe Bundesmeisterschaft'!F12</f>
        <v>0</v>
      </c>
      <c r="G6" s="94">
        <f>'Eingabe Bundesmeisterschaft'!F13</f>
        <v>0</v>
      </c>
      <c r="H6" s="93">
        <f>'Eingabe Bundesmeisterschaft'!F14</f>
        <v>0</v>
      </c>
      <c r="I6" s="94">
        <f>'Eingabe Bundesmeisterschaft'!F15</f>
        <v>0</v>
      </c>
      <c r="J6" s="95">
        <f>'Eingabe Bundesmeisterschaft'!F16</f>
        <v>0</v>
      </c>
      <c r="K6" s="96">
        <f>'Eingabe Bundesmeisterschaft'!F17</f>
        <v>0</v>
      </c>
      <c r="L6" s="93">
        <f>'Eingabe Bundesmeisterschaft'!F18</f>
        <v>0</v>
      </c>
      <c r="M6" s="94">
        <f>'Eingabe Bundesmeisterschaft'!F19</f>
        <v>0</v>
      </c>
      <c r="N6" s="95">
        <f>'Eingabe Bundesmeisterschaft'!F20</f>
        <v>0</v>
      </c>
      <c r="O6" s="97">
        <f>'Eingabe Bundesmeisterschaft'!F21</f>
        <v>0</v>
      </c>
      <c r="P6" s="93">
        <f>'Eingabe Bundesmeisterschaft'!F22</f>
        <v>0</v>
      </c>
      <c r="Q6" s="96">
        <f>'Eingabe Bundesmeisterschaft'!F23</f>
        <v>0</v>
      </c>
      <c r="R6" s="93">
        <f>'Eingabe Bundesmeisterschaft'!F24</f>
        <v>0</v>
      </c>
      <c r="S6" s="96">
        <f>'Eingabe Bundesmeisterschaft'!F25</f>
        <v>0</v>
      </c>
      <c r="T6" s="93">
        <f>'Eingabe Bundesmeisterschaft'!F26</f>
        <v>0</v>
      </c>
      <c r="U6" s="94">
        <f>'Eingabe Bundesmeisterschaft'!F27</f>
        <v>0</v>
      </c>
      <c r="V6" s="95">
        <f>'Eingabe Bundesmeisterschaft'!F28</f>
        <v>0</v>
      </c>
      <c r="W6" s="96">
        <f>'Eingabe Bundesmeisterschaft'!F29</f>
        <v>0</v>
      </c>
      <c r="X6" s="93">
        <f>'Eingabe Bundesmeisterschaft'!F30</f>
        <v>0</v>
      </c>
      <c r="Y6" s="94">
        <f>'Eingabe Bundesmeisterschaft'!F31</f>
        <v>0</v>
      </c>
      <c r="Z6" s="95">
        <f>'Eingabe Bundesmeisterschaft'!F32</f>
        <v>0</v>
      </c>
      <c r="AA6" s="98">
        <f>'Eingabe Bundesmeisterschaft'!F33</f>
        <v>0</v>
      </c>
      <c r="AB6" s="82">
        <f>A6</f>
        <v>0</v>
      </c>
    </row>
    <row r="9" spans="1:30" ht="20.25" x14ac:dyDescent="0.2">
      <c r="A9" s="104" t="s">
        <v>141</v>
      </c>
    </row>
    <row r="10" spans="1:30" ht="15" x14ac:dyDescent="0.2">
      <c r="A10" s="99" t="s">
        <v>143</v>
      </c>
    </row>
  </sheetData>
  <sheetProtection password="C5F0" sheet="1" objects="1" scenarios="1"/>
  <mergeCells count="24">
    <mergeCell ref="B1:AA1"/>
    <mergeCell ref="A2:A3"/>
    <mergeCell ref="B2:B5"/>
    <mergeCell ref="C2:C5"/>
    <mergeCell ref="D2:AA2"/>
    <mergeCell ref="D3:E4"/>
    <mergeCell ref="F3:G4"/>
    <mergeCell ref="H3:K3"/>
    <mergeCell ref="L3:O3"/>
    <mergeCell ref="A4:A5"/>
    <mergeCell ref="H4:I4"/>
    <mergeCell ref="J4:K4"/>
    <mergeCell ref="L4:M4"/>
    <mergeCell ref="N4:O4"/>
    <mergeCell ref="V4:W4"/>
    <mergeCell ref="X4:Y4"/>
    <mergeCell ref="Z4:AA4"/>
    <mergeCell ref="AB4:AB5"/>
    <mergeCell ref="P3:Q4"/>
    <mergeCell ref="R3:S4"/>
    <mergeCell ref="T3:W3"/>
    <mergeCell ref="X3:AA3"/>
    <mergeCell ref="T4:U4"/>
    <mergeCell ref="AB2:AB3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Sonstige NEU</vt:lpstr>
      <vt:lpstr>bmbwf NEU</vt:lpstr>
      <vt:lpstr>Eingabe Regionalmeisterschaft</vt:lpstr>
      <vt:lpstr>Eingabe Landesmeisterschaft</vt:lpstr>
      <vt:lpstr>Eingabe Bundesmeisterschaft</vt:lpstr>
      <vt:lpstr>FI-RM</vt:lpstr>
      <vt:lpstr>FI-LM</vt:lpstr>
      <vt:lpstr>FI-BM</vt:lpstr>
      <vt:lpstr>'Eingabe Bundesmeisterschaft'!Druckbereich</vt:lpstr>
      <vt:lpstr>'Eingabe Landesmeisterschaft'!Druckbereich</vt:lpstr>
      <vt:lpstr>'Eingabe Regionalmeisterschaft'!Druckbereich</vt:lpstr>
      <vt:lpstr>'FI-BM'!Druckbereich</vt:lpstr>
      <vt:lpstr>'FI-LM'!Druckbereich</vt:lpstr>
      <vt:lpstr>'FI-RM'!Druckbereich</vt:lpstr>
      <vt:lpstr>'Sonstige NEU'!Druckbereich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leirerm</dc:creator>
  <cp:lastModifiedBy>Berchtold Konrad</cp:lastModifiedBy>
  <cp:lastPrinted>2019-03-08T08:53:53Z</cp:lastPrinted>
  <dcterms:created xsi:type="dcterms:W3CDTF">2010-03-05T09:14:40Z</dcterms:created>
  <dcterms:modified xsi:type="dcterms:W3CDTF">2019-07-03T08:53:52Z</dcterms:modified>
</cp:coreProperties>
</file>